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ri\Desktop\docs da 67 extraidos\"/>
    </mc:Choice>
  </mc:AlternateContent>
  <xr:revisionPtr revIDLastSave="0" documentId="13_ncr:1_{9A7F4063-7839-4C21-AC46-DD3A446BA68F}" xr6:coauthVersionLast="47" xr6:coauthVersionMax="47" xr10:uidLastSave="{00000000-0000-0000-0000-000000000000}"/>
  <bookViews>
    <workbookView xWindow="20370" yWindow="-120" windowWidth="20730" windowHeight="11160" tabRatio="500" activeTab="1" xr2:uid="{00000000-000D-0000-FFFF-FFFF00000000}"/>
  </bookViews>
  <sheets>
    <sheet name="NOTAS GERAIS" sheetId="1" r:id="rId1"/>
    <sheet name="NOTA INDIVIDUAL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9" i="2" l="1"/>
  <c r="R9" i="2" s="1"/>
  <c r="L9" i="2"/>
  <c r="M9" i="2" s="1"/>
  <c r="G9" i="2"/>
  <c r="H9" i="2" s="1"/>
  <c r="S9" i="2" s="1"/>
  <c r="U9" i="2" s="1"/>
  <c r="G12" i="1"/>
  <c r="H12" i="1" s="1"/>
  <c r="L12" i="1"/>
  <c r="M12" i="1" s="1"/>
  <c r="Q12" i="1"/>
  <c r="R12" i="1" s="1"/>
  <c r="G13" i="1"/>
  <c r="H13" i="1" s="1"/>
  <c r="L13" i="1"/>
  <c r="M13" i="1" s="1"/>
  <c r="Q13" i="1"/>
  <c r="R13" i="1" s="1"/>
  <c r="G14" i="1"/>
  <c r="H14" i="1" s="1"/>
  <c r="L14" i="1"/>
  <c r="M14" i="1" s="1"/>
  <c r="Q14" i="1"/>
  <c r="R14" i="1" s="1"/>
  <c r="G15" i="1"/>
  <c r="H15" i="1" s="1"/>
  <c r="L15" i="1"/>
  <c r="M15" i="1" s="1"/>
  <c r="Q15" i="1"/>
  <c r="R15" i="1" s="1"/>
  <c r="G16" i="1"/>
  <c r="H16" i="1" s="1"/>
  <c r="L16" i="1"/>
  <c r="M16" i="1" s="1"/>
  <c r="Q16" i="1"/>
  <c r="R16" i="1" s="1"/>
  <c r="Q23" i="1"/>
  <c r="R23" i="1" s="1"/>
  <c r="Q22" i="1"/>
  <c r="R22" i="1" s="1"/>
  <c r="Q21" i="1"/>
  <c r="R21" i="1" s="1"/>
  <c r="Q20" i="1"/>
  <c r="R20" i="1" s="1"/>
  <c r="Q19" i="1"/>
  <c r="R19" i="1" s="1"/>
  <c r="Q18" i="1"/>
  <c r="R18" i="1" s="1"/>
  <c r="Q17" i="1"/>
  <c r="R17" i="1" s="1"/>
  <c r="Q11" i="1"/>
  <c r="R11" i="1" s="1"/>
  <c r="Q10" i="1"/>
  <c r="R10" i="1" s="1"/>
  <c r="Q9" i="1"/>
  <c r="R9" i="1" s="1"/>
  <c r="L23" i="1"/>
  <c r="L22" i="1"/>
  <c r="M22" i="1" s="1"/>
  <c r="L21" i="1"/>
  <c r="M21" i="1" s="1"/>
  <c r="L20" i="1"/>
  <c r="M20" i="1" s="1"/>
  <c r="L19" i="1"/>
  <c r="M19" i="1" s="1"/>
  <c r="L18" i="1"/>
  <c r="M18" i="1" s="1"/>
  <c r="L17" i="1"/>
  <c r="M17" i="1" s="1"/>
  <c r="L11" i="1"/>
  <c r="M11" i="1" s="1"/>
  <c r="L10" i="1"/>
  <c r="M10" i="1" s="1"/>
  <c r="L9" i="1"/>
  <c r="M9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1" i="1"/>
  <c r="H11" i="1" s="1"/>
  <c r="G10" i="1"/>
  <c r="H10" i="1" s="1"/>
  <c r="G9" i="1"/>
  <c r="M23" i="1"/>
  <c r="S23" i="1" l="1"/>
  <c r="U23" i="1" s="1"/>
  <c r="S11" i="1"/>
  <c r="U11" i="1" s="1"/>
  <c r="S20" i="1"/>
  <c r="U20" i="1" s="1"/>
  <c r="S10" i="1"/>
  <c r="U10" i="1" s="1"/>
  <c r="S19" i="1"/>
  <c r="U19" i="1" s="1"/>
  <c r="S16" i="1"/>
  <c r="U16" i="1" s="1"/>
  <c r="S15" i="1"/>
  <c r="U15" i="1" s="1"/>
  <c r="S14" i="1"/>
  <c r="U14" i="1" s="1"/>
  <c r="S13" i="1"/>
  <c r="U13" i="1" s="1"/>
  <c r="S12" i="1"/>
  <c r="U12" i="1" s="1"/>
  <c r="S17" i="1"/>
  <c r="U17" i="1" s="1"/>
  <c r="S21" i="1"/>
  <c r="U21" i="1" s="1"/>
  <c r="S18" i="1"/>
  <c r="U18" i="1" s="1"/>
  <c r="S22" i="1"/>
  <c r="U22" i="1" s="1"/>
  <c r="H9" i="1"/>
  <c r="S9" i="1" s="1"/>
  <c r="U9" i="1" s="1"/>
</calcChain>
</file>

<file path=xl/sharedStrings.xml><?xml version="1.0" encoding="utf-8"?>
<sst xmlns="http://schemas.openxmlformats.org/spreadsheetml/2006/main" count="74" uniqueCount="31">
  <si>
    <t>CONCURSO PÚBLICO PARA MAGISTÉRIO SUPERIOR / TABELA GERAL DE NOTAS</t>
  </si>
  <si>
    <t>UNIDADE/ÁREA:</t>
  </si>
  <si>
    <t>Prova Escrita (peso 4)</t>
  </si>
  <si>
    <t>MPE</t>
  </si>
  <si>
    <t>MPE x P4</t>
  </si>
  <si>
    <t>Prova Didática (peso 4)</t>
  </si>
  <si>
    <t>MPD</t>
  </si>
  <si>
    <t>MPD x P4</t>
  </si>
  <si>
    <t>Memorial Descritivo e Plano  (peso 2)</t>
  </si>
  <si>
    <t>MPM</t>
  </si>
  <si>
    <t>MPM x P2</t>
  </si>
  <si>
    <t>Nota Final</t>
  </si>
  <si>
    <t>CANDIDATO(A)</t>
  </si>
  <si>
    <t>Ex 1</t>
  </si>
  <si>
    <t>Ex 2</t>
  </si>
  <si>
    <t xml:space="preserve">Ex 3 </t>
  </si>
  <si>
    <t>NFA</t>
  </si>
  <si>
    <t>MET</t>
  </si>
  <si>
    <t>NCA</t>
  </si>
  <si>
    <t>MPE - Médias das notas da Prova Escrita</t>
  </si>
  <si>
    <t>NFA - Nota Final de Aprovação = ((MPE x 4) + (MPD x 4) + (MPM x 2))/ 10</t>
  </si>
  <si>
    <t>MPD - Média das notas da Prova Didática</t>
  </si>
  <si>
    <t>MET - Média do Exame de Títulos</t>
  </si>
  <si>
    <t>MPM - Média das notas da Prova de Memorial Descritivo e Plano de Atividades Acadêmicas</t>
  </si>
  <si>
    <t>NCA - Nota para Classificação dos Aprovados = ((NFA x 7) + (MET x 3)) / 10</t>
  </si>
  <si>
    <t>EDITAL:</t>
  </si>
  <si>
    <t>PROCESSO UFPEL Nº:</t>
  </si>
  <si>
    <t>CÓDIGO PROVA ESCRITA</t>
  </si>
  <si>
    <t>MODALIDADE</t>
  </si>
  <si>
    <t>Res. 112/2026 - Art. 33. Considerar-se-ão aprovados os(as) candidatos(as) que alcançarem Nota Final de Aprovação (NFA) igual ou superior a 7,00 (sete).</t>
  </si>
  <si>
    <t>Res. 112/2026 - Art. 34. Parágrafo único - Os(As) candidatos(as) aprovados(as) serão classificados(as) independentemente da NCA ser inferior a 7,0 (sete).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</si>
</sst>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D9D9D9"/>
        <bgColor rgb="FFE7E6E6"/>
      </patternFill>
    </fill>
    <fill>
      <patternFill patternType="solid">
        <fgColor rgb="FFDEEBF7"/>
        <bgColor rgb="FFE7E6E6"/>
      </patternFill>
    </fill>
    <fill>
      <patternFill patternType="solid">
        <fgColor rgb="FFC5E0B4"/>
        <bgColor rgb="FFD9D9D9"/>
      </patternFill>
    </fill>
    <fill>
      <patternFill patternType="solid">
        <fgColor rgb="FFA9D18E"/>
        <bgColor rgb="FFC5E0B4"/>
      </patternFill>
    </fill>
    <fill>
      <patternFill patternType="solid">
        <fgColor rgb="FFFBE5D6"/>
        <bgColor rgb="FFE7E6E6"/>
      </patternFill>
    </fill>
    <fill>
      <patternFill patternType="solid">
        <fgColor rgb="FFE7E6E6"/>
        <bgColor rgb="FFDEEBF7"/>
      </patternFill>
    </fill>
    <fill>
      <patternFill patternType="solid">
        <fgColor rgb="FFFFD966"/>
        <bgColor rgb="FFF4B183"/>
      </patternFill>
    </fill>
    <fill>
      <patternFill patternType="solid">
        <fgColor rgb="FFBDD7EE"/>
        <bgColor rgb="FFD9D9D9"/>
      </patternFill>
    </fill>
    <fill>
      <patternFill patternType="solid">
        <fgColor rgb="FFF4B183"/>
        <bgColor rgb="FFFFD966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2" fontId="1" fillId="4" borderId="1" xfId="0" applyNumberFormat="1" applyFont="1" applyFill="1" applyBorder="1" applyAlignment="1">
      <alignment horizontal="center" vertical="top"/>
    </xf>
    <xf numFmtId="2" fontId="0" fillId="5" borderId="1" xfId="0" applyNumberFormat="1" applyFill="1" applyBorder="1" applyAlignment="1">
      <alignment horizontal="center" vertical="top"/>
    </xf>
    <xf numFmtId="2" fontId="0" fillId="6" borderId="1" xfId="0" applyNumberFormat="1" applyFill="1" applyBorder="1" applyAlignment="1">
      <alignment horizontal="center" vertical="top"/>
    </xf>
    <xf numFmtId="2" fontId="0" fillId="7" borderId="1" xfId="0" applyNumberFormat="1" applyFill="1" applyBorder="1" applyAlignment="1">
      <alignment horizontal="center" vertical="top"/>
    </xf>
    <xf numFmtId="2" fontId="0" fillId="8" borderId="1" xfId="0" applyNumberFormat="1" applyFill="1" applyBorder="1" applyAlignment="1">
      <alignment horizontal="center" vertical="top"/>
    </xf>
    <xf numFmtId="2" fontId="0" fillId="9" borderId="1" xfId="0" applyNumberFormat="1" applyFill="1" applyBorder="1" applyAlignment="1">
      <alignment horizontal="center" vertical="top"/>
    </xf>
    <xf numFmtId="2" fontId="0" fillId="10" borderId="1" xfId="0" applyNumberFormat="1" applyFill="1" applyBorder="1" applyAlignment="1">
      <alignment horizontal="center" vertical="top"/>
    </xf>
    <xf numFmtId="2" fontId="0" fillId="11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justify"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6" fillId="12" borderId="1" xfId="0" applyFont="1" applyFill="1" applyBorder="1"/>
    <xf numFmtId="0" fontId="6" fillId="0" borderId="1" xfId="0" applyFont="1" applyBorder="1"/>
    <xf numFmtId="0" fontId="3" fillId="5" borderId="1" xfId="0" applyFont="1" applyFill="1" applyBorder="1"/>
    <xf numFmtId="0" fontId="3" fillId="9" borderId="1" xfId="0" applyFont="1" applyFill="1" applyBorder="1"/>
    <xf numFmtId="0" fontId="3" fillId="10" borderId="1" xfId="0" applyFont="1" applyFill="1" applyBorder="1"/>
    <xf numFmtId="0" fontId="3" fillId="11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5E0B4"/>
      <rgbColor rgb="FFFFFF99"/>
      <rgbColor rgb="FFD9D9D9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5"/>
  <sheetViews>
    <sheetView topLeftCell="A9" zoomScale="90" zoomScaleNormal="90" workbookViewId="0">
      <pane xSplit="1" topLeftCell="B1" activePane="topRight" state="frozen"/>
      <selection activeCell="A4" sqref="A4"/>
      <selection pane="topRight" activeCell="G27" sqref="G27:S27"/>
    </sheetView>
  </sheetViews>
  <sheetFormatPr defaultColWidth="8.85546875" defaultRowHeight="12.75" x14ac:dyDescent="0.2"/>
  <cols>
    <col min="1" max="1" width="28.140625" style="3" customWidth="1"/>
    <col min="2" max="2" width="16.85546875" style="3" customWidth="1"/>
    <col min="3" max="3" width="18.28515625" style="3" customWidth="1"/>
    <col min="4" max="11" width="7.5703125" style="3" customWidth="1"/>
    <col min="12" max="13" width="7.5703125" style="4" customWidth="1"/>
    <col min="14" max="19" width="7.5703125" style="3" customWidth="1"/>
    <col min="20" max="20" width="7.5703125" style="5" customWidth="1"/>
    <col min="21" max="21" width="7.5703125" style="3" customWidth="1"/>
    <col min="22" max="16384" width="8.85546875" style="3"/>
  </cols>
  <sheetData>
    <row r="1" spans="1:21" x14ac:dyDescent="0.2">
      <c r="L1" s="3"/>
      <c r="M1" s="3"/>
    </row>
    <row r="2" spans="1:21" ht="15" customHeight="1" x14ac:dyDescent="0.2">
      <c r="F2" s="39" t="s">
        <v>0</v>
      </c>
      <c r="G2" s="39"/>
      <c r="H2" s="39"/>
      <c r="I2" s="39"/>
      <c r="J2" s="39"/>
      <c r="K2" s="39"/>
      <c r="L2" s="39"/>
      <c r="M2" s="39"/>
      <c r="N2" s="40"/>
    </row>
    <row r="3" spans="1:21" ht="15" customHeight="1" x14ac:dyDescent="0.2">
      <c r="F3" s="39" t="s">
        <v>25</v>
      </c>
      <c r="G3" s="39"/>
      <c r="H3" s="40"/>
      <c r="I3" s="35"/>
      <c r="J3" s="35"/>
      <c r="K3" s="35"/>
      <c r="L3" s="35"/>
      <c r="M3" s="35"/>
      <c r="N3" s="35"/>
    </row>
    <row r="4" spans="1:21" ht="15" customHeight="1" x14ac:dyDescent="0.2">
      <c r="F4" s="39" t="s">
        <v>1</v>
      </c>
      <c r="G4" s="39"/>
      <c r="H4" s="40"/>
      <c r="I4" s="36"/>
      <c r="J4" s="37"/>
      <c r="K4" s="37"/>
      <c r="L4" s="37"/>
      <c r="M4" s="37"/>
      <c r="N4" s="38"/>
    </row>
    <row r="5" spans="1:21" ht="15" customHeight="1" x14ac:dyDescent="0.2">
      <c r="F5" s="39" t="s">
        <v>26</v>
      </c>
      <c r="G5" s="39"/>
      <c r="H5" s="40"/>
      <c r="I5" s="35"/>
      <c r="J5" s="35"/>
      <c r="K5" s="35"/>
      <c r="L5" s="35"/>
      <c r="M5" s="35"/>
      <c r="N5" s="35"/>
    </row>
    <row r="6" spans="1:21" x14ac:dyDescent="0.2">
      <c r="L6" s="3"/>
      <c r="M6" s="3"/>
    </row>
    <row r="7" spans="1:21" s="34" customFormat="1" ht="27.75" customHeight="1" x14ac:dyDescent="0.2">
      <c r="A7" s="28"/>
      <c r="B7" s="28"/>
      <c r="C7" s="28"/>
      <c r="D7" s="41" t="s">
        <v>2</v>
      </c>
      <c r="E7" s="41"/>
      <c r="F7" s="41"/>
      <c r="G7" s="29" t="s">
        <v>3</v>
      </c>
      <c r="H7" s="30" t="s">
        <v>4</v>
      </c>
      <c r="I7" s="42" t="s">
        <v>5</v>
      </c>
      <c r="J7" s="42"/>
      <c r="K7" s="42"/>
      <c r="L7" s="29" t="s">
        <v>6</v>
      </c>
      <c r="M7" s="30" t="s">
        <v>7</v>
      </c>
      <c r="N7" s="43" t="s">
        <v>8</v>
      </c>
      <c r="O7" s="43"/>
      <c r="P7" s="43"/>
      <c r="Q7" s="29" t="s">
        <v>9</v>
      </c>
      <c r="R7" s="30" t="s">
        <v>10</v>
      </c>
      <c r="S7" s="31" t="s">
        <v>11</v>
      </c>
      <c r="T7" s="32"/>
      <c r="U7" s="33"/>
    </row>
    <row r="8" spans="1:21" ht="25.5" customHeight="1" x14ac:dyDescent="0.3">
      <c r="A8" s="8" t="s">
        <v>12</v>
      </c>
      <c r="B8" s="27" t="s">
        <v>27</v>
      </c>
      <c r="C8" s="27" t="s">
        <v>28</v>
      </c>
      <c r="D8" s="2" t="s">
        <v>13</v>
      </c>
      <c r="E8" s="2" t="s">
        <v>14</v>
      </c>
      <c r="F8" s="2" t="s">
        <v>15</v>
      </c>
      <c r="G8" s="6"/>
      <c r="H8" s="7"/>
      <c r="I8" s="1" t="s">
        <v>13</v>
      </c>
      <c r="J8" s="1" t="s">
        <v>14</v>
      </c>
      <c r="K8" s="1" t="s">
        <v>15</v>
      </c>
      <c r="L8" s="6"/>
      <c r="M8" s="7"/>
      <c r="N8" s="9" t="s">
        <v>13</v>
      </c>
      <c r="O8" s="9" t="s">
        <v>14</v>
      </c>
      <c r="P8" s="9" t="s">
        <v>15</v>
      </c>
      <c r="Q8" s="6"/>
      <c r="R8" s="7"/>
      <c r="S8" s="10" t="s">
        <v>16</v>
      </c>
      <c r="T8" s="11" t="s">
        <v>17</v>
      </c>
      <c r="U8" s="12" t="s">
        <v>18</v>
      </c>
    </row>
    <row r="9" spans="1:21" s="22" customFormat="1" ht="15" x14ac:dyDescent="0.25">
      <c r="A9" s="13"/>
      <c r="B9" s="13"/>
      <c r="C9" s="13"/>
      <c r="D9" s="14"/>
      <c r="E9" s="14"/>
      <c r="F9" s="14"/>
      <c r="G9" s="15">
        <f t="shared" ref="G9:G23" si="0">TRUNC((D9+E9+F9)/3,2)</f>
        <v>0</v>
      </c>
      <c r="H9" s="16">
        <f t="shared" ref="H9:H23" si="1">(G9*4)</f>
        <v>0</v>
      </c>
      <c r="I9" s="17"/>
      <c r="J9" s="17"/>
      <c r="K9" s="17"/>
      <c r="L9" s="15">
        <f t="shared" ref="L9:L23" si="2">TRUNC((I9+J9+K9)/3,2)</f>
        <v>0</v>
      </c>
      <c r="M9" s="16">
        <f t="shared" ref="M9:M23" si="3">L9*4</f>
        <v>0</v>
      </c>
      <c r="N9" s="18"/>
      <c r="O9" s="18"/>
      <c r="P9" s="18"/>
      <c r="Q9" s="15">
        <f t="shared" ref="Q9:Q23" si="4">TRUNC((N9+O9+P9)/3,2)</f>
        <v>0</v>
      </c>
      <c r="R9" s="16">
        <f t="shared" ref="R9:R23" si="5">Q9*2</f>
        <v>0</v>
      </c>
      <c r="S9" s="19">
        <f t="shared" ref="S9:S23" si="6">TRUNC((H9+M9+R9)/10,2)</f>
        <v>0</v>
      </c>
      <c r="T9" s="20"/>
      <c r="U9" s="21">
        <f t="shared" ref="U9:U23" si="7">TRUNC(((S9*7)+(T9*3))/10,2)</f>
        <v>0</v>
      </c>
    </row>
    <row r="10" spans="1:21" s="22" customFormat="1" ht="15" x14ac:dyDescent="0.25">
      <c r="A10" s="13"/>
      <c r="B10" s="13"/>
      <c r="C10" s="13"/>
      <c r="D10" s="14"/>
      <c r="E10" s="14"/>
      <c r="F10" s="14"/>
      <c r="G10" s="15">
        <f t="shared" si="0"/>
        <v>0</v>
      </c>
      <c r="H10" s="16">
        <f t="shared" si="1"/>
        <v>0</v>
      </c>
      <c r="I10" s="17"/>
      <c r="J10" s="17"/>
      <c r="K10" s="17"/>
      <c r="L10" s="15">
        <f t="shared" si="2"/>
        <v>0</v>
      </c>
      <c r="M10" s="16">
        <f t="shared" si="3"/>
        <v>0</v>
      </c>
      <c r="N10" s="18"/>
      <c r="O10" s="18"/>
      <c r="P10" s="18"/>
      <c r="Q10" s="15">
        <f t="shared" si="4"/>
        <v>0</v>
      </c>
      <c r="R10" s="16">
        <f t="shared" si="5"/>
        <v>0</v>
      </c>
      <c r="S10" s="19">
        <f t="shared" si="6"/>
        <v>0</v>
      </c>
      <c r="T10" s="20"/>
      <c r="U10" s="21">
        <f t="shared" si="7"/>
        <v>0</v>
      </c>
    </row>
    <row r="11" spans="1:21" s="22" customFormat="1" ht="15" x14ac:dyDescent="0.25">
      <c r="A11" s="13"/>
      <c r="B11" s="13"/>
      <c r="C11" s="13"/>
      <c r="D11" s="14"/>
      <c r="E11" s="14"/>
      <c r="F11" s="14"/>
      <c r="G11" s="15">
        <f t="shared" si="0"/>
        <v>0</v>
      </c>
      <c r="H11" s="16">
        <f t="shared" si="1"/>
        <v>0</v>
      </c>
      <c r="I11" s="17"/>
      <c r="J11" s="17"/>
      <c r="K11" s="17"/>
      <c r="L11" s="15">
        <f t="shared" si="2"/>
        <v>0</v>
      </c>
      <c r="M11" s="16">
        <f t="shared" si="3"/>
        <v>0</v>
      </c>
      <c r="N11" s="18"/>
      <c r="O11" s="18"/>
      <c r="P11" s="18"/>
      <c r="Q11" s="15">
        <f t="shared" si="4"/>
        <v>0</v>
      </c>
      <c r="R11" s="16">
        <f t="shared" si="5"/>
        <v>0</v>
      </c>
      <c r="S11" s="19">
        <f t="shared" si="6"/>
        <v>0</v>
      </c>
      <c r="T11" s="20"/>
      <c r="U11" s="21">
        <f t="shared" si="7"/>
        <v>0</v>
      </c>
    </row>
    <row r="12" spans="1:21" s="22" customFormat="1" ht="15" x14ac:dyDescent="0.25">
      <c r="A12" s="13"/>
      <c r="B12" s="13"/>
      <c r="C12" s="13"/>
      <c r="D12" s="14"/>
      <c r="E12" s="14"/>
      <c r="F12" s="14"/>
      <c r="G12" s="15">
        <f t="shared" ref="G12:G16" si="8">TRUNC((D12+E12+F12)/3,2)</f>
        <v>0</v>
      </c>
      <c r="H12" s="16">
        <f t="shared" ref="H12:H16" si="9">(G12*4)</f>
        <v>0</v>
      </c>
      <c r="I12" s="17"/>
      <c r="J12" s="17"/>
      <c r="K12" s="17"/>
      <c r="L12" s="15">
        <f t="shared" ref="L12:L16" si="10">TRUNC((I12+J12+K12)/3,2)</f>
        <v>0</v>
      </c>
      <c r="M12" s="16">
        <f t="shared" ref="M12:M16" si="11">L12*4</f>
        <v>0</v>
      </c>
      <c r="N12" s="18"/>
      <c r="O12" s="18"/>
      <c r="P12" s="18"/>
      <c r="Q12" s="15">
        <f t="shared" ref="Q12:Q16" si="12">TRUNC((N12+O12+P12)/3,2)</f>
        <v>0</v>
      </c>
      <c r="R12" s="16">
        <f t="shared" ref="R12:R16" si="13">Q12*2</f>
        <v>0</v>
      </c>
      <c r="S12" s="19">
        <f t="shared" ref="S12:S16" si="14">TRUNC((H12+M12+R12)/10,2)</f>
        <v>0</v>
      </c>
      <c r="T12" s="20"/>
      <c r="U12" s="21">
        <f t="shared" ref="U12:U16" si="15">TRUNC(((S12*7)+(T12*3))/10,2)</f>
        <v>0</v>
      </c>
    </row>
    <row r="13" spans="1:21" s="22" customFormat="1" ht="15" x14ac:dyDescent="0.25">
      <c r="A13" s="13"/>
      <c r="B13" s="13"/>
      <c r="C13" s="13"/>
      <c r="D13" s="14"/>
      <c r="E13" s="14"/>
      <c r="F13" s="14"/>
      <c r="G13" s="15">
        <f t="shared" si="8"/>
        <v>0</v>
      </c>
      <c r="H13" s="16">
        <f t="shared" si="9"/>
        <v>0</v>
      </c>
      <c r="I13" s="17"/>
      <c r="J13" s="17"/>
      <c r="K13" s="17"/>
      <c r="L13" s="15">
        <f t="shared" si="10"/>
        <v>0</v>
      </c>
      <c r="M13" s="16">
        <f t="shared" si="11"/>
        <v>0</v>
      </c>
      <c r="N13" s="18"/>
      <c r="O13" s="18"/>
      <c r="P13" s="18"/>
      <c r="Q13" s="15">
        <f t="shared" si="12"/>
        <v>0</v>
      </c>
      <c r="R13" s="16">
        <f t="shared" si="13"/>
        <v>0</v>
      </c>
      <c r="S13" s="19">
        <f t="shared" si="14"/>
        <v>0</v>
      </c>
      <c r="T13" s="20"/>
      <c r="U13" s="21">
        <f t="shared" si="15"/>
        <v>0</v>
      </c>
    </row>
    <row r="14" spans="1:21" s="22" customFormat="1" ht="15" x14ac:dyDescent="0.25">
      <c r="A14" s="13"/>
      <c r="B14" s="13"/>
      <c r="C14" s="13"/>
      <c r="D14" s="14"/>
      <c r="E14" s="14"/>
      <c r="F14" s="14"/>
      <c r="G14" s="15">
        <f t="shared" si="8"/>
        <v>0</v>
      </c>
      <c r="H14" s="16">
        <f t="shared" si="9"/>
        <v>0</v>
      </c>
      <c r="I14" s="17"/>
      <c r="J14" s="17"/>
      <c r="K14" s="17"/>
      <c r="L14" s="15">
        <f t="shared" si="10"/>
        <v>0</v>
      </c>
      <c r="M14" s="16">
        <f t="shared" si="11"/>
        <v>0</v>
      </c>
      <c r="N14" s="18"/>
      <c r="O14" s="18"/>
      <c r="P14" s="18"/>
      <c r="Q14" s="15">
        <f t="shared" si="12"/>
        <v>0</v>
      </c>
      <c r="R14" s="16">
        <f t="shared" si="13"/>
        <v>0</v>
      </c>
      <c r="S14" s="19">
        <f t="shared" si="14"/>
        <v>0</v>
      </c>
      <c r="T14" s="20"/>
      <c r="U14" s="21">
        <f t="shared" si="15"/>
        <v>0</v>
      </c>
    </row>
    <row r="15" spans="1:21" s="22" customFormat="1" ht="15" x14ac:dyDescent="0.25">
      <c r="A15" s="13"/>
      <c r="B15" s="13"/>
      <c r="C15" s="13"/>
      <c r="D15" s="14"/>
      <c r="E15" s="14"/>
      <c r="F15" s="14"/>
      <c r="G15" s="15">
        <f t="shared" si="8"/>
        <v>0</v>
      </c>
      <c r="H15" s="16">
        <f t="shared" si="9"/>
        <v>0</v>
      </c>
      <c r="I15" s="17"/>
      <c r="J15" s="17"/>
      <c r="K15" s="17"/>
      <c r="L15" s="15">
        <f t="shared" si="10"/>
        <v>0</v>
      </c>
      <c r="M15" s="16">
        <f t="shared" si="11"/>
        <v>0</v>
      </c>
      <c r="N15" s="18"/>
      <c r="O15" s="18"/>
      <c r="P15" s="18"/>
      <c r="Q15" s="15">
        <f t="shared" si="12"/>
        <v>0</v>
      </c>
      <c r="R15" s="16">
        <f t="shared" si="13"/>
        <v>0</v>
      </c>
      <c r="S15" s="19">
        <f t="shared" si="14"/>
        <v>0</v>
      </c>
      <c r="T15" s="20"/>
      <c r="U15" s="21">
        <f t="shared" si="15"/>
        <v>0</v>
      </c>
    </row>
    <row r="16" spans="1:21" s="22" customFormat="1" ht="15" x14ac:dyDescent="0.25">
      <c r="A16" s="13"/>
      <c r="B16" s="13"/>
      <c r="C16" s="13"/>
      <c r="D16" s="14"/>
      <c r="E16" s="14"/>
      <c r="F16" s="14"/>
      <c r="G16" s="15">
        <f t="shared" si="8"/>
        <v>0</v>
      </c>
      <c r="H16" s="16">
        <f t="shared" si="9"/>
        <v>0</v>
      </c>
      <c r="I16" s="17"/>
      <c r="J16" s="17"/>
      <c r="K16" s="17"/>
      <c r="L16" s="15">
        <f t="shared" si="10"/>
        <v>0</v>
      </c>
      <c r="M16" s="16">
        <f t="shared" si="11"/>
        <v>0</v>
      </c>
      <c r="N16" s="18"/>
      <c r="O16" s="18"/>
      <c r="P16" s="18"/>
      <c r="Q16" s="15">
        <f t="shared" si="12"/>
        <v>0</v>
      </c>
      <c r="R16" s="16">
        <f t="shared" si="13"/>
        <v>0</v>
      </c>
      <c r="S16" s="19">
        <f t="shared" si="14"/>
        <v>0</v>
      </c>
      <c r="T16" s="20"/>
      <c r="U16" s="21">
        <f t="shared" si="15"/>
        <v>0</v>
      </c>
    </row>
    <row r="17" spans="1:21" s="22" customFormat="1" ht="15" x14ac:dyDescent="0.25">
      <c r="A17" s="13"/>
      <c r="B17" s="13"/>
      <c r="C17" s="13"/>
      <c r="D17" s="14"/>
      <c r="E17" s="14"/>
      <c r="F17" s="14"/>
      <c r="G17" s="15">
        <f t="shared" si="0"/>
        <v>0</v>
      </c>
      <c r="H17" s="16">
        <f t="shared" si="1"/>
        <v>0</v>
      </c>
      <c r="I17" s="17"/>
      <c r="J17" s="17"/>
      <c r="K17" s="17"/>
      <c r="L17" s="15">
        <f t="shared" si="2"/>
        <v>0</v>
      </c>
      <c r="M17" s="16">
        <f t="shared" si="3"/>
        <v>0</v>
      </c>
      <c r="N17" s="18"/>
      <c r="O17" s="18"/>
      <c r="P17" s="18"/>
      <c r="Q17" s="15">
        <f t="shared" si="4"/>
        <v>0</v>
      </c>
      <c r="R17" s="16">
        <f t="shared" si="5"/>
        <v>0</v>
      </c>
      <c r="S17" s="19">
        <f t="shared" si="6"/>
        <v>0</v>
      </c>
      <c r="T17" s="20"/>
      <c r="U17" s="21">
        <f t="shared" si="7"/>
        <v>0</v>
      </c>
    </row>
    <row r="18" spans="1:21" s="22" customFormat="1" ht="14.25" customHeight="1" x14ac:dyDescent="0.25">
      <c r="A18" s="13"/>
      <c r="B18" s="13"/>
      <c r="C18" s="13"/>
      <c r="D18" s="14"/>
      <c r="E18" s="14"/>
      <c r="F18" s="14"/>
      <c r="G18" s="15">
        <f t="shared" si="0"/>
        <v>0</v>
      </c>
      <c r="H18" s="16">
        <f t="shared" si="1"/>
        <v>0</v>
      </c>
      <c r="I18" s="17"/>
      <c r="J18" s="17"/>
      <c r="K18" s="17"/>
      <c r="L18" s="15">
        <f t="shared" si="2"/>
        <v>0</v>
      </c>
      <c r="M18" s="16">
        <f t="shared" si="3"/>
        <v>0</v>
      </c>
      <c r="N18" s="18"/>
      <c r="O18" s="18"/>
      <c r="P18" s="18"/>
      <c r="Q18" s="15">
        <f t="shared" si="4"/>
        <v>0</v>
      </c>
      <c r="R18" s="16">
        <f t="shared" si="5"/>
        <v>0</v>
      </c>
      <c r="S18" s="19">
        <f t="shared" si="6"/>
        <v>0</v>
      </c>
      <c r="T18" s="20"/>
      <c r="U18" s="21">
        <f t="shared" si="7"/>
        <v>0</v>
      </c>
    </row>
    <row r="19" spans="1:21" s="22" customFormat="1" ht="15" x14ac:dyDescent="0.25">
      <c r="A19" s="13"/>
      <c r="B19" s="13"/>
      <c r="C19" s="13"/>
      <c r="D19" s="14"/>
      <c r="E19" s="14"/>
      <c r="F19" s="14"/>
      <c r="G19" s="15">
        <f t="shared" si="0"/>
        <v>0</v>
      </c>
      <c r="H19" s="16">
        <f t="shared" si="1"/>
        <v>0</v>
      </c>
      <c r="I19" s="17"/>
      <c r="J19" s="17"/>
      <c r="K19" s="17"/>
      <c r="L19" s="15">
        <f t="shared" si="2"/>
        <v>0</v>
      </c>
      <c r="M19" s="16">
        <f t="shared" si="3"/>
        <v>0</v>
      </c>
      <c r="N19" s="18"/>
      <c r="O19" s="18"/>
      <c r="P19" s="18"/>
      <c r="Q19" s="15">
        <f t="shared" si="4"/>
        <v>0</v>
      </c>
      <c r="R19" s="16">
        <f t="shared" si="5"/>
        <v>0</v>
      </c>
      <c r="S19" s="19">
        <f t="shared" si="6"/>
        <v>0</v>
      </c>
      <c r="T19" s="20"/>
      <c r="U19" s="21">
        <f t="shared" si="7"/>
        <v>0</v>
      </c>
    </row>
    <row r="20" spans="1:21" s="22" customFormat="1" ht="15" x14ac:dyDescent="0.25">
      <c r="A20" s="13"/>
      <c r="B20" s="13"/>
      <c r="C20" s="13"/>
      <c r="D20" s="14"/>
      <c r="E20" s="14"/>
      <c r="F20" s="14"/>
      <c r="G20" s="15">
        <f t="shared" si="0"/>
        <v>0</v>
      </c>
      <c r="H20" s="16">
        <f t="shared" si="1"/>
        <v>0</v>
      </c>
      <c r="I20" s="17"/>
      <c r="J20" s="17"/>
      <c r="K20" s="17"/>
      <c r="L20" s="15">
        <f t="shared" si="2"/>
        <v>0</v>
      </c>
      <c r="M20" s="16">
        <f t="shared" si="3"/>
        <v>0</v>
      </c>
      <c r="N20" s="18"/>
      <c r="O20" s="18"/>
      <c r="P20" s="18"/>
      <c r="Q20" s="15">
        <f t="shared" si="4"/>
        <v>0</v>
      </c>
      <c r="R20" s="16">
        <f t="shared" si="5"/>
        <v>0</v>
      </c>
      <c r="S20" s="19">
        <f t="shared" si="6"/>
        <v>0</v>
      </c>
      <c r="T20" s="20"/>
      <c r="U20" s="21">
        <f t="shared" si="7"/>
        <v>0</v>
      </c>
    </row>
    <row r="21" spans="1:21" s="22" customFormat="1" ht="15" x14ac:dyDescent="0.25">
      <c r="A21" s="13"/>
      <c r="B21" s="13"/>
      <c r="C21" s="13"/>
      <c r="D21" s="14"/>
      <c r="E21" s="14"/>
      <c r="F21" s="14"/>
      <c r="G21" s="15">
        <f t="shared" si="0"/>
        <v>0</v>
      </c>
      <c r="H21" s="16">
        <f t="shared" si="1"/>
        <v>0</v>
      </c>
      <c r="I21" s="17"/>
      <c r="J21" s="17"/>
      <c r="K21" s="17"/>
      <c r="L21" s="15">
        <f t="shared" si="2"/>
        <v>0</v>
      </c>
      <c r="M21" s="16">
        <f t="shared" si="3"/>
        <v>0</v>
      </c>
      <c r="N21" s="18"/>
      <c r="O21" s="18"/>
      <c r="P21" s="18"/>
      <c r="Q21" s="15">
        <f t="shared" si="4"/>
        <v>0</v>
      </c>
      <c r="R21" s="16">
        <f t="shared" si="5"/>
        <v>0</v>
      </c>
      <c r="S21" s="19">
        <f t="shared" si="6"/>
        <v>0</v>
      </c>
      <c r="T21" s="20"/>
      <c r="U21" s="21">
        <f t="shared" si="7"/>
        <v>0</v>
      </c>
    </row>
    <row r="22" spans="1:21" s="22" customFormat="1" ht="15.75" customHeight="1" x14ac:dyDescent="0.25">
      <c r="A22" s="23"/>
      <c r="B22" s="23"/>
      <c r="C22" s="13"/>
      <c r="D22" s="14"/>
      <c r="E22" s="14"/>
      <c r="F22" s="14"/>
      <c r="G22" s="15">
        <f t="shared" si="0"/>
        <v>0</v>
      </c>
      <c r="H22" s="16">
        <f t="shared" si="1"/>
        <v>0</v>
      </c>
      <c r="I22" s="17"/>
      <c r="J22" s="17"/>
      <c r="K22" s="17"/>
      <c r="L22" s="15">
        <f t="shared" si="2"/>
        <v>0</v>
      </c>
      <c r="M22" s="16">
        <f t="shared" si="3"/>
        <v>0</v>
      </c>
      <c r="N22" s="18"/>
      <c r="O22" s="18"/>
      <c r="P22" s="18"/>
      <c r="Q22" s="15">
        <f t="shared" si="4"/>
        <v>0</v>
      </c>
      <c r="R22" s="16">
        <f t="shared" si="5"/>
        <v>0</v>
      </c>
      <c r="S22" s="19">
        <f t="shared" si="6"/>
        <v>0</v>
      </c>
      <c r="T22" s="20"/>
      <c r="U22" s="21">
        <f t="shared" si="7"/>
        <v>0</v>
      </c>
    </row>
    <row r="23" spans="1:21" s="22" customFormat="1" ht="15" x14ac:dyDescent="0.25">
      <c r="A23" s="13"/>
      <c r="B23" s="13"/>
      <c r="C23" s="13"/>
      <c r="D23" s="14"/>
      <c r="E23" s="14"/>
      <c r="F23" s="14"/>
      <c r="G23" s="15">
        <f t="shared" si="0"/>
        <v>0</v>
      </c>
      <c r="H23" s="16">
        <f t="shared" si="1"/>
        <v>0</v>
      </c>
      <c r="I23" s="17"/>
      <c r="J23" s="17"/>
      <c r="K23" s="17"/>
      <c r="L23" s="15">
        <f t="shared" si="2"/>
        <v>0</v>
      </c>
      <c r="M23" s="16">
        <f t="shared" si="3"/>
        <v>0</v>
      </c>
      <c r="N23" s="18"/>
      <c r="O23" s="18"/>
      <c r="P23" s="18"/>
      <c r="Q23" s="15">
        <f t="shared" si="4"/>
        <v>0</v>
      </c>
      <c r="R23" s="16">
        <f t="shared" si="5"/>
        <v>0</v>
      </c>
      <c r="S23" s="19">
        <f t="shared" si="6"/>
        <v>0</v>
      </c>
      <c r="T23" s="20"/>
      <c r="U23" s="21">
        <f t="shared" si="7"/>
        <v>0</v>
      </c>
    </row>
    <row r="24" spans="1:21" x14ac:dyDescent="0.2">
      <c r="L24" s="3"/>
      <c r="M24" s="3"/>
    </row>
    <row r="25" spans="1:21" x14ac:dyDescent="0.2">
      <c r="A25" s="24"/>
      <c r="B25" s="24"/>
      <c r="C25" s="24"/>
      <c r="L25" s="3"/>
      <c r="M25" s="3"/>
    </row>
    <row r="26" spans="1:21" x14ac:dyDescent="0.2">
      <c r="A26" s="24"/>
      <c r="B26" s="24"/>
      <c r="C26" s="24"/>
      <c r="G26" s="44" t="s">
        <v>29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</row>
    <row r="27" spans="1:21" x14ac:dyDescent="0.2">
      <c r="A27" s="24"/>
      <c r="B27" s="24"/>
      <c r="C27" s="24"/>
      <c r="G27" s="45" t="s">
        <v>30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</row>
    <row r="28" spans="1:21" x14ac:dyDescent="0.2">
      <c r="A28" s="24"/>
      <c r="B28" s="24"/>
      <c r="C28" s="24"/>
      <c r="L28" s="3"/>
      <c r="M28" s="3"/>
    </row>
    <row r="29" spans="1:21" x14ac:dyDescent="0.2">
      <c r="A29" s="25"/>
      <c r="B29" s="25"/>
      <c r="C29" s="25"/>
      <c r="G29" s="46" t="s">
        <v>19</v>
      </c>
      <c r="H29" s="46"/>
      <c r="I29" s="46"/>
      <c r="J29" s="46"/>
      <c r="K29" s="46"/>
      <c r="L29" s="46"/>
      <c r="M29" s="46"/>
      <c r="N29" s="46"/>
      <c r="P29" s="47" t="s">
        <v>20</v>
      </c>
      <c r="Q29" s="47"/>
      <c r="R29" s="47"/>
      <c r="S29" s="47"/>
      <c r="T29" s="47"/>
      <c r="U29" s="47"/>
    </row>
    <row r="30" spans="1:21" x14ac:dyDescent="0.2">
      <c r="G30" s="46" t="s">
        <v>21</v>
      </c>
      <c r="H30" s="46"/>
      <c r="I30" s="46"/>
      <c r="J30" s="46"/>
      <c r="K30" s="46"/>
      <c r="L30" s="46"/>
      <c r="M30" s="46"/>
      <c r="N30" s="46"/>
      <c r="P30" s="48" t="s">
        <v>22</v>
      </c>
      <c r="Q30" s="48"/>
      <c r="R30" s="48"/>
      <c r="S30" s="48"/>
      <c r="T30" s="48"/>
      <c r="U30" s="48"/>
    </row>
    <row r="31" spans="1:21" x14ac:dyDescent="0.2">
      <c r="G31" s="46" t="s">
        <v>23</v>
      </c>
      <c r="H31" s="46"/>
      <c r="I31" s="46"/>
      <c r="J31" s="46"/>
      <c r="K31" s="46"/>
      <c r="L31" s="46"/>
      <c r="M31" s="46"/>
      <c r="N31" s="46"/>
      <c r="P31" s="49" t="s">
        <v>24</v>
      </c>
      <c r="Q31" s="49"/>
      <c r="R31" s="49"/>
      <c r="S31" s="49"/>
      <c r="T31" s="49"/>
      <c r="U31" s="49"/>
    </row>
    <row r="32" spans="1:21" ht="15" x14ac:dyDescent="0.25">
      <c r="G32" s="26"/>
      <c r="L32" s="3"/>
      <c r="M32" s="3"/>
      <c r="P32"/>
      <c r="Q32"/>
      <c r="R32"/>
      <c r="S32"/>
      <c r="T32"/>
      <c r="U32"/>
    </row>
    <row r="33" spans="12:13" x14ac:dyDescent="0.2">
      <c r="L33" s="3"/>
      <c r="M33" s="3"/>
    </row>
    <row r="34" spans="12:13" x14ac:dyDescent="0.2">
      <c r="L34" s="3"/>
      <c r="M34" s="3"/>
    </row>
    <row r="35" spans="12:13" x14ac:dyDescent="0.2">
      <c r="L35" s="3"/>
      <c r="M35" s="3"/>
    </row>
    <row r="36" spans="12:13" x14ac:dyDescent="0.2">
      <c r="L36" s="3"/>
      <c r="M36" s="3"/>
    </row>
    <row r="37" spans="12:13" x14ac:dyDescent="0.2">
      <c r="L37" s="3"/>
      <c r="M37" s="3"/>
    </row>
    <row r="38" spans="12:13" x14ac:dyDescent="0.2">
      <c r="L38" s="3"/>
      <c r="M38" s="3"/>
    </row>
    <row r="39" spans="12:13" x14ac:dyDescent="0.2">
      <c r="L39" s="3"/>
      <c r="M39" s="3"/>
    </row>
    <row r="40" spans="12:13" x14ac:dyDescent="0.2">
      <c r="L40" s="3"/>
      <c r="M40" s="3"/>
    </row>
    <row r="41" spans="12:13" x14ac:dyDescent="0.2">
      <c r="L41" s="3"/>
      <c r="M41" s="3"/>
    </row>
    <row r="42" spans="12:13" x14ac:dyDescent="0.2">
      <c r="L42" s="3"/>
      <c r="M42" s="3"/>
    </row>
    <row r="43" spans="12:13" x14ac:dyDescent="0.2">
      <c r="L43" s="3"/>
      <c r="M43" s="3"/>
    </row>
    <row r="44" spans="12:13" x14ac:dyDescent="0.2">
      <c r="L44" s="3"/>
      <c r="M44" s="3"/>
    </row>
    <row r="45" spans="12:13" x14ac:dyDescent="0.2">
      <c r="L45" s="3"/>
      <c r="M45" s="3"/>
    </row>
    <row r="46" spans="12:13" x14ac:dyDescent="0.2">
      <c r="L46" s="3"/>
      <c r="M46" s="3"/>
    </row>
    <row r="47" spans="12:13" x14ac:dyDescent="0.2">
      <c r="L47" s="3"/>
      <c r="M47" s="3"/>
    </row>
    <row r="48" spans="12:13" x14ac:dyDescent="0.2">
      <c r="L48" s="3"/>
      <c r="M48" s="3"/>
    </row>
    <row r="49" spans="12:13" x14ac:dyDescent="0.2">
      <c r="L49" s="3"/>
      <c r="M49" s="3"/>
    </row>
    <row r="50" spans="12:13" x14ac:dyDescent="0.2">
      <c r="L50" s="3"/>
      <c r="M50" s="3"/>
    </row>
    <row r="51" spans="12:13" x14ac:dyDescent="0.2">
      <c r="L51" s="3"/>
      <c r="M51" s="3"/>
    </row>
    <row r="52" spans="12:13" x14ac:dyDescent="0.2">
      <c r="L52" s="3"/>
      <c r="M52" s="3"/>
    </row>
    <row r="53" spans="12:13" x14ac:dyDescent="0.2">
      <c r="L53" s="3"/>
      <c r="M53" s="3"/>
    </row>
    <row r="54" spans="12:13" x14ac:dyDescent="0.2">
      <c r="L54" s="3"/>
      <c r="M54" s="3"/>
    </row>
    <row r="55" spans="12:13" x14ac:dyDescent="0.2">
      <c r="L55" s="3"/>
      <c r="M55" s="3"/>
    </row>
    <row r="56" spans="12:13" x14ac:dyDescent="0.2">
      <c r="L56" s="3"/>
      <c r="M56" s="3"/>
    </row>
    <row r="57" spans="12:13" x14ac:dyDescent="0.2">
      <c r="L57" s="3"/>
      <c r="M57" s="3"/>
    </row>
    <row r="58" spans="12:13" x14ac:dyDescent="0.2">
      <c r="L58" s="3"/>
      <c r="M58" s="3"/>
    </row>
    <row r="59" spans="12:13" x14ac:dyDescent="0.2">
      <c r="L59" s="3"/>
      <c r="M59" s="3"/>
    </row>
    <row r="60" spans="12:13" x14ac:dyDescent="0.2">
      <c r="L60" s="3"/>
      <c r="M60" s="3"/>
    </row>
    <row r="61" spans="12:13" x14ac:dyDescent="0.2">
      <c r="L61" s="3"/>
      <c r="M61" s="3"/>
    </row>
    <row r="62" spans="12:13" x14ac:dyDescent="0.2">
      <c r="L62" s="3"/>
      <c r="M62" s="3"/>
    </row>
    <row r="63" spans="12:13" x14ac:dyDescent="0.2">
      <c r="L63" s="3"/>
      <c r="M63" s="3"/>
    </row>
    <row r="64" spans="12:13" x14ac:dyDescent="0.2">
      <c r="L64" s="3"/>
      <c r="M64" s="3"/>
    </row>
    <row r="65" spans="12:13" x14ac:dyDescent="0.2">
      <c r="L65" s="3"/>
      <c r="M65" s="3"/>
    </row>
    <row r="66" spans="12:13" x14ac:dyDescent="0.2">
      <c r="L66" s="3"/>
      <c r="M66" s="3"/>
    </row>
    <row r="67" spans="12:13" x14ac:dyDescent="0.2">
      <c r="L67" s="3"/>
      <c r="M67" s="3"/>
    </row>
    <row r="68" spans="12:13" x14ac:dyDescent="0.2">
      <c r="L68" s="3"/>
      <c r="M68" s="3"/>
    </row>
    <row r="69" spans="12:13" x14ac:dyDescent="0.2">
      <c r="L69" s="3"/>
      <c r="M69" s="3"/>
    </row>
    <row r="70" spans="12:13" x14ac:dyDescent="0.2">
      <c r="L70" s="3"/>
      <c r="M70" s="3"/>
    </row>
    <row r="71" spans="12:13" x14ac:dyDescent="0.2">
      <c r="L71" s="3"/>
      <c r="M71" s="3"/>
    </row>
    <row r="72" spans="12:13" x14ac:dyDescent="0.2">
      <c r="L72" s="3"/>
      <c r="M72" s="3"/>
    </row>
    <row r="73" spans="12:13" x14ac:dyDescent="0.2">
      <c r="L73" s="3"/>
      <c r="M73" s="3"/>
    </row>
    <row r="74" spans="12:13" x14ac:dyDescent="0.2">
      <c r="L74" s="3"/>
      <c r="M74" s="3"/>
    </row>
    <row r="75" spans="12:13" x14ac:dyDescent="0.2">
      <c r="L75" s="3"/>
      <c r="M75" s="3"/>
    </row>
  </sheetData>
  <mergeCells count="18">
    <mergeCell ref="G29:N29"/>
    <mergeCell ref="P29:U29"/>
    <mergeCell ref="G30:N30"/>
    <mergeCell ref="P30:U30"/>
    <mergeCell ref="G31:N31"/>
    <mergeCell ref="P31:U31"/>
    <mergeCell ref="D7:F7"/>
    <mergeCell ref="I7:K7"/>
    <mergeCell ref="N7:P7"/>
    <mergeCell ref="G26:S26"/>
    <mergeCell ref="G27:S27"/>
    <mergeCell ref="I3:N3"/>
    <mergeCell ref="I5:N5"/>
    <mergeCell ref="I4:N4"/>
    <mergeCell ref="F2:N2"/>
    <mergeCell ref="F3:H3"/>
    <mergeCell ref="F4:H4"/>
    <mergeCell ref="F5:H5"/>
  </mergeCells>
  <dataValidations count="1">
    <dataValidation type="list" allowBlank="1" showInputMessage="1" showErrorMessage="1" sqref="C9:C23" xr:uid="{61DCB3DD-96DF-437A-952F-0360CEA5274C}">
      <formula1>"Ampla Concorrência, Cotas"</formula1>
    </dataValidation>
  </dataValidation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0"/>
  <sheetViews>
    <sheetView tabSelected="1" zoomScale="90" zoomScaleNormal="90" workbookViewId="0">
      <pane xSplit="1" topLeftCell="B1" activePane="topRight" state="frozen"/>
      <selection pane="topRight" activeCell="E12" sqref="E12:Q12"/>
    </sheetView>
  </sheetViews>
  <sheetFormatPr defaultColWidth="8.85546875" defaultRowHeight="12.75" x14ac:dyDescent="0.2"/>
  <cols>
    <col min="1" max="1" width="28.140625" style="3" customWidth="1"/>
    <col min="2" max="4" width="9.7109375" style="3" customWidth="1"/>
    <col min="5" max="6" width="8.7109375" style="3" customWidth="1"/>
    <col min="7" max="9" width="9.7109375" style="3" customWidth="1"/>
    <col min="10" max="11" width="8.7109375" style="4" customWidth="1"/>
    <col min="12" max="14" width="9.7109375" style="3" customWidth="1"/>
    <col min="15" max="16" width="8.7109375" style="3" customWidth="1"/>
    <col min="17" max="17" width="10.85546875" style="3" customWidth="1"/>
    <col min="18" max="18" width="8.85546875" style="5"/>
    <col min="19" max="16384" width="8.85546875" style="3"/>
  </cols>
  <sheetData>
    <row r="1" spans="1:21" x14ac:dyDescent="0.2">
      <c r="J1" s="3"/>
      <c r="K1" s="3"/>
      <c r="R1" s="3"/>
      <c r="T1" s="5"/>
    </row>
    <row r="2" spans="1:21" x14ac:dyDescent="0.2">
      <c r="F2" s="39" t="s">
        <v>0</v>
      </c>
      <c r="G2" s="39"/>
      <c r="H2" s="39"/>
      <c r="I2" s="39"/>
      <c r="J2" s="39"/>
      <c r="K2" s="39"/>
      <c r="L2" s="39"/>
      <c r="M2" s="39"/>
      <c r="N2" s="40"/>
      <c r="R2" s="3"/>
      <c r="T2" s="5"/>
    </row>
    <row r="3" spans="1:21" x14ac:dyDescent="0.2">
      <c r="F3" s="39" t="s">
        <v>25</v>
      </c>
      <c r="G3" s="39"/>
      <c r="H3" s="40"/>
      <c r="I3" s="35"/>
      <c r="J3" s="35"/>
      <c r="K3" s="35"/>
      <c r="L3" s="35"/>
      <c r="M3" s="35"/>
      <c r="N3" s="35"/>
      <c r="R3" s="3"/>
      <c r="T3" s="5"/>
    </row>
    <row r="4" spans="1:21" x14ac:dyDescent="0.2">
      <c r="F4" s="39" t="s">
        <v>1</v>
      </c>
      <c r="G4" s="39"/>
      <c r="H4" s="40"/>
      <c r="I4" s="36"/>
      <c r="J4" s="37"/>
      <c r="K4" s="37"/>
      <c r="L4" s="37"/>
      <c r="M4" s="37"/>
      <c r="N4" s="38"/>
      <c r="R4" s="3"/>
      <c r="T4" s="5"/>
    </row>
    <row r="5" spans="1:21" x14ac:dyDescent="0.2">
      <c r="F5" s="39" t="s">
        <v>26</v>
      </c>
      <c r="G5" s="39"/>
      <c r="H5" s="40"/>
      <c r="I5" s="35"/>
      <c r="J5" s="35"/>
      <c r="K5" s="35"/>
      <c r="L5" s="35"/>
      <c r="M5" s="35"/>
      <c r="N5" s="35"/>
      <c r="R5" s="3"/>
      <c r="T5" s="5"/>
    </row>
    <row r="6" spans="1:21" ht="19.5" customHeight="1" x14ac:dyDescent="0.2">
      <c r="J6" s="3"/>
      <c r="K6" s="3"/>
      <c r="R6" s="3"/>
      <c r="T6" s="5"/>
    </row>
    <row r="7" spans="1:21" ht="25.5" customHeight="1" x14ac:dyDescent="0.2">
      <c r="A7" s="28"/>
      <c r="B7" s="28"/>
      <c r="C7" s="28"/>
      <c r="D7" s="41" t="s">
        <v>2</v>
      </c>
      <c r="E7" s="41"/>
      <c r="F7" s="41"/>
      <c r="G7" s="29" t="s">
        <v>3</v>
      </c>
      <c r="H7" s="30" t="s">
        <v>4</v>
      </c>
      <c r="I7" s="42" t="s">
        <v>5</v>
      </c>
      <c r="J7" s="42"/>
      <c r="K7" s="42"/>
      <c r="L7" s="29" t="s">
        <v>6</v>
      </c>
      <c r="M7" s="30" t="s">
        <v>7</v>
      </c>
      <c r="N7" s="43" t="s">
        <v>8</v>
      </c>
      <c r="O7" s="43"/>
      <c r="P7" s="43"/>
      <c r="Q7" s="29" t="s">
        <v>9</v>
      </c>
      <c r="R7" s="30" t="s">
        <v>10</v>
      </c>
      <c r="S7" s="31" t="s">
        <v>11</v>
      </c>
      <c r="T7" s="32"/>
      <c r="U7" s="33"/>
    </row>
    <row r="8" spans="1:21" s="22" customFormat="1" ht="38.25" x14ac:dyDescent="0.3">
      <c r="A8" s="8" t="s">
        <v>12</v>
      </c>
      <c r="B8" s="27" t="s">
        <v>27</v>
      </c>
      <c r="C8" s="27" t="s">
        <v>28</v>
      </c>
      <c r="D8" s="2" t="s">
        <v>13</v>
      </c>
      <c r="E8" s="2" t="s">
        <v>14</v>
      </c>
      <c r="F8" s="2" t="s">
        <v>15</v>
      </c>
      <c r="G8" s="6"/>
      <c r="H8" s="7"/>
      <c r="I8" s="1" t="s">
        <v>13</v>
      </c>
      <c r="J8" s="1" t="s">
        <v>14</v>
      </c>
      <c r="K8" s="1" t="s">
        <v>15</v>
      </c>
      <c r="L8" s="6"/>
      <c r="M8" s="7"/>
      <c r="N8" s="9" t="s">
        <v>13</v>
      </c>
      <c r="O8" s="9" t="s">
        <v>14</v>
      </c>
      <c r="P8" s="9" t="s">
        <v>15</v>
      </c>
      <c r="Q8" s="6"/>
      <c r="R8" s="7"/>
      <c r="S8" s="10" t="s">
        <v>16</v>
      </c>
      <c r="T8" s="11" t="s">
        <v>17</v>
      </c>
      <c r="U8" s="12" t="s">
        <v>18</v>
      </c>
    </row>
    <row r="9" spans="1:21" ht="15" x14ac:dyDescent="0.2">
      <c r="A9" s="13"/>
      <c r="B9" s="13"/>
      <c r="C9" s="13"/>
      <c r="D9" s="14"/>
      <c r="E9" s="14"/>
      <c r="F9" s="14"/>
      <c r="G9" s="15">
        <f t="shared" ref="G9" si="0">TRUNC((D9+E9+F9)/3,2)</f>
        <v>0</v>
      </c>
      <c r="H9" s="16">
        <f t="shared" ref="H9" si="1">(G9*4)</f>
        <v>0</v>
      </c>
      <c r="I9" s="17"/>
      <c r="J9" s="17"/>
      <c r="K9" s="17"/>
      <c r="L9" s="15">
        <f t="shared" ref="L9" si="2">TRUNC((I9+J9+K9)/3,2)</f>
        <v>0</v>
      </c>
      <c r="M9" s="16">
        <f t="shared" ref="M9" si="3">L9*4</f>
        <v>0</v>
      </c>
      <c r="N9" s="18"/>
      <c r="O9" s="18"/>
      <c r="P9" s="18"/>
      <c r="Q9" s="15">
        <f t="shared" ref="Q9" si="4">TRUNC((N9+O9+P9)/3,2)</f>
        <v>0</v>
      </c>
      <c r="R9" s="16">
        <f t="shared" ref="R9" si="5">Q9*2</f>
        <v>0</v>
      </c>
      <c r="S9" s="19">
        <f t="shared" ref="S9" si="6">TRUNC((H9+M9+R9)/10,2)</f>
        <v>0</v>
      </c>
      <c r="T9" s="20"/>
      <c r="U9" s="21">
        <f t="shared" ref="U9" si="7">TRUNC(((S9*7)+(T9*3))/10,2)</f>
        <v>0</v>
      </c>
    </row>
    <row r="10" spans="1:21" x14ac:dyDescent="0.2">
      <c r="A10" s="24"/>
      <c r="J10" s="3"/>
      <c r="K10" s="3"/>
    </row>
    <row r="11" spans="1:21" x14ac:dyDescent="0.2">
      <c r="A11" s="24"/>
      <c r="E11" s="45" t="s">
        <v>29</v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21" x14ac:dyDescent="0.2">
      <c r="A12" s="24"/>
      <c r="E12" s="45" t="s">
        <v>30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21" x14ac:dyDescent="0.2">
      <c r="A13" s="24"/>
      <c r="J13" s="3"/>
      <c r="K13" s="3"/>
    </row>
    <row r="14" spans="1:21" x14ac:dyDescent="0.2">
      <c r="A14" s="25"/>
      <c r="E14" s="46" t="s">
        <v>19</v>
      </c>
      <c r="F14" s="46"/>
      <c r="G14" s="46"/>
      <c r="H14" s="46"/>
      <c r="I14" s="46"/>
      <c r="J14" s="46"/>
      <c r="K14" s="46"/>
      <c r="L14" s="46"/>
      <c r="N14" s="47" t="s">
        <v>20</v>
      </c>
      <c r="O14" s="47"/>
      <c r="P14" s="47"/>
      <c r="Q14" s="47"/>
      <c r="R14" s="47"/>
      <c r="S14" s="47"/>
    </row>
    <row r="15" spans="1:21" x14ac:dyDescent="0.2">
      <c r="E15" s="46" t="s">
        <v>21</v>
      </c>
      <c r="F15" s="46"/>
      <c r="G15" s="46"/>
      <c r="H15" s="46"/>
      <c r="I15" s="46"/>
      <c r="J15" s="46"/>
      <c r="K15" s="46"/>
      <c r="L15" s="46"/>
      <c r="N15" s="48" t="s">
        <v>22</v>
      </c>
      <c r="O15" s="48"/>
      <c r="P15" s="48"/>
      <c r="Q15" s="48"/>
      <c r="R15" s="48"/>
      <c r="S15" s="48"/>
    </row>
    <row r="16" spans="1:21" x14ac:dyDescent="0.2">
      <c r="E16" s="46" t="s">
        <v>23</v>
      </c>
      <c r="F16" s="46"/>
      <c r="G16" s="46"/>
      <c r="H16" s="46"/>
      <c r="I16" s="46"/>
      <c r="J16" s="46"/>
      <c r="K16" s="46"/>
      <c r="L16" s="46"/>
      <c r="N16" s="49" t="s">
        <v>24</v>
      </c>
      <c r="O16" s="49"/>
      <c r="P16" s="49"/>
      <c r="Q16" s="49"/>
      <c r="R16" s="49"/>
      <c r="S16" s="49"/>
    </row>
    <row r="17" spans="5:11" x14ac:dyDescent="0.2">
      <c r="E17" s="26"/>
      <c r="J17" s="3"/>
      <c r="K17" s="3"/>
    </row>
    <row r="18" spans="5:11" x14ac:dyDescent="0.2">
      <c r="J18" s="3"/>
      <c r="K18" s="3"/>
    </row>
    <row r="19" spans="5:11" x14ac:dyDescent="0.2">
      <c r="J19" s="3"/>
      <c r="K19" s="3"/>
    </row>
    <row r="20" spans="5:11" x14ac:dyDescent="0.2">
      <c r="J20" s="3"/>
      <c r="K20" s="3"/>
    </row>
    <row r="21" spans="5:11" x14ac:dyDescent="0.2">
      <c r="J21" s="3"/>
      <c r="K21" s="3"/>
    </row>
    <row r="22" spans="5:11" x14ac:dyDescent="0.2">
      <c r="J22" s="3"/>
      <c r="K22" s="3"/>
    </row>
    <row r="23" spans="5:11" x14ac:dyDescent="0.2">
      <c r="J23" s="3"/>
      <c r="K23" s="3"/>
    </row>
    <row r="24" spans="5:11" x14ac:dyDescent="0.2">
      <c r="J24" s="3"/>
      <c r="K24" s="3"/>
    </row>
    <row r="25" spans="5:11" x14ac:dyDescent="0.2">
      <c r="J25" s="3"/>
      <c r="K25" s="3"/>
    </row>
    <row r="26" spans="5:11" x14ac:dyDescent="0.2">
      <c r="J26" s="3"/>
      <c r="K26" s="3"/>
    </row>
    <row r="27" spans="5:11" x14ac:dyDescent="0.2">
      <c r="J27" s="3"/>
      <c r="K27" s="3"/>
    </row>
    <row r="28" spans="5:11" x14ac:dyDescent="0.2">
      <c r="J28" s="3"/>
      <c r="K28" s="3"/>
    </row>
    <row r="29" spans="5:11" x14ac:dyDescent="0.2">
      <c r="J29" s="3"/>
      <c r="K29" s="3"/>
    </row>
    <row r="30" spans="5:11" x14ac:dyDescent="0.2">
      <c r="J30" s="3"/>
      <c r="K30" s="3"/>
    </row>
    <row r="31" spans="5:11" x14ac:dyDescent="0.2">
      <c r="J31" s="3"/>
      <c r="K31" s="3"/>
    </row>
    <row r="32" spans="5:11" x14ac:dyDescent="0.2">
      <c r="J32" s="3"/>
      <c r="K32" s="3"/>
    </row>
    <row r="33" spans="18:18" s="3" customFormat="1" x14ac:dyDescent="0.2">
      <c r="R33" s="5"/>
    </row>
    <row r="34" spans="18:18" s="3" customFormat="1" x14ac:dyDescent="0.2">
      <c r="R34" s="5"/>
    </row>
    <row r="35" spans="18:18" s="3" customFormat="1" x14ac:dyDescent="0.2">
      <c r="R35" s="5"/>
    </row>
    <row r="36" spans="18:18" s="3" customFormat="1" x14ac:dyDescent="0.2">
      <c r="R36" s="5"/>
    </row>
    <row r="37" spans="18:18" s="3" customFormat="1" x14ac:dyDescent="0.2">
      <c r="R37" s="5"/>
    </row>
    <row r="38" spans="18:18" s="3" customFormat="1" x14ac:dyDescent="0.2">
      <c r="R38" s="5"/>
    </row>
    <row r="39" spans="18:18" s="3" customFormat="1" x14ac:dyDescent="0.2">
      <c r="R39" s="5"/>
    </row>
    <row r="40" spans="18:18" s="3" customFormat="1" x14ac:dyDescent="0.2">
      <c r="R40" s="5"/>
    </row>
    <row r="41" spans="18:18" s="3" customFormat="1" x14ac:dyDescent="0.2">
      <c r="R41" s="5"/>
    </row>
    <row r="42" spans="18:18" s="3" customFormat="1" x14ac:dyDescent="0.2">
      <c r="R42" s="5"/>
    </row>
    <row r="43" spans="18:18" s="3" customFormat="1" x14ac:dyDescent="0.2">
      <c r="R43" s="5"/>
    </row>
    <row r="44" spans="18:18" s="3" customFormat="1" x14ac:dyDescent="0.2">
      <c r="R44" s="5"/>
    </row>
    <row r="45" spans="18:18" s="3" customFormat="1" x14ac:dyDescent="0.2">
      <c r="R45" s="5"/>
    </row>
    <row r="46" spans="18:18" s="3" customFormat="1" x14ac:dyDescent="0.2">
      <c r="R46" s="5"/>
    </row>
    <row r="47" spans="18:18" s="3" customFormat="1" x14ac:dyDescent="0.2">
      <c r="R47" s="5"/>
    </row>
    <row r="48" spans="18:18" s="3" customFormat="1" x14ac:dyDescent="0.2">
      <c r="R48" s="5"/>
    </row>
    <row r="49" spans="18:18" s="3" customFormat="1" x14ac:dyDescent="0.2">
      <c r="R49" s="5"/>
    </row>
    <row r="50" spans="18:18" s="3" customFormat="1" x14ac:dyDescent="0.2">
      <c r="R50" s="5"/>
    </row>
    <row r="51" spans="18:18" s="3" customFormat="1" x14ac:dyDescent="0.2">
      <c r="R51" s="5"/>
    </row>
    <row r="52" spans="18:18" s="3" customFormat="1" x14ac:dyDescent="0.2">
      <c r="R52" s="5"/>
    </row>
    <row r="53" spans="18:18" s="3" customFormat="1" x14ac:dyDescent="0.2">
      <c r="R53" s="5"/>
    </row>
    <row r="54" spans="18:18" s="3" customFormat="1" x14ac:dyDescent="0.2">
      <c r="R54" s="5"/>
    </row>
    <row r="55" spans="18:18" s="3" customFormat="1" x14ac:dyDescent="0.2">
      <c r="R55" s="5"/>
    </row>
    <row r="56" spans="18:18" s="3" customFormat="1" x14ac:dyDescent="0.2">
      <c r="R56" s="5"/>
    </row>
    <row r="57" spans="18:18" s="3" customFormat="1" x14ac:dyDescent="0.2">
      <c r="R57" s="5"/>
    </row>
    <row r="58" spans="18:18" s="3" customFormat="1" x14ac:dyDescent="0.2">
      <c r="R58" s="5"/>
    </row>
    <row r="59" spans="18:18" s="3" customFormat="1" x14ac:dyDescent="0.2">
      <c r="R59" s="5"/>
    </row>
    <row r="60" spans="18:18" s="3" customFormat="1" x14ac:dyDescent="0.2">
      <c r="R60" s="5"/>
    </row>
  </sheetData>
  <mergeCells count="18">
    <mergeCell ref="E16:L16"/>
    <mergeCell ref="N16:S16"/>
    <mergeCell ref="E11:Q11"/>
    <mergeCell ref="E12:Q12"/>
    <mergeCell ref="E14:L14"/>
    <mergeCell ref="N14:S14"/>
    <mergeCell ref="E15:L15"/>
    <mergeCell ref="N15:S15"/>
    <mergeCell ref="I3:N3"/>
    <mergeCell ref="I4:N4"/>
    <mergeCell ref="F2:N2"/>
    <mergeCell ref="F3:H3"/>
    <mergeCell ref="F4:H4"/>
    <mergeCell ref="I5:N5"/>
    <mergeCell ref="D7:F7"/>
    <mergeCell ref="I7:K7"/>
    <mergeCell ref="N7:P7"/>
    <mergeCell ref="F5:H5"/>
  </mergeCells>
  <dataValidations count="1">
    <dataValidation type="list" allowBlank="1" showInputMessage="1" showErrorMessage="1" sqref="C9" xr:uid="{BC5DB727-3855-4F5E-BE4E-7D90D009B1B5}">
      <formula1>"Ampla Concorrência, Cotas"</formula1>
    </dataValidation>
  </dataValidation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NOTAS GERAIS</vt:lpstr>
      <vt:lpstr>NOTA INDIVIDUAL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Sabrina Toralles</cp:lastModifiedBy>
  <cp:revision>3</cp:revision>
  <cp:lastPrinted>2019-01-31T22:16:37Z</cp:lastPrinted>
  <dcterms:created xsi:type="dcterms:W3CDTF">2015-06-05T18:17:20Z</dcterms:created>
  <dcterms:modified xsi:type="dcterms:W3CDTF">2026-10-23T15:13:03Z</dcterms:modified>
  <dc:language>pt-BR</dc:language>
</cp:coreProperties>
</file>