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ri\Desktop\docs da 67 extraidos\"/>
    </mc:Choice>
  </mc:AlternateContent>
  <xr:revisionPtr revIDLastSave="0" documentId="13_ncr:1_{C7176C21-2900-4969-836A-718B894717F9}" xr6:coauthVersionLast="47" xr6:coauthVersionMax="47" xr10:uidLastSave="{00000000-0000-0000-0000-000000000000}"/>
  <bookViews>
    <workbookView xWindow="20370" yWindow="-120" windowWidth="20730" windowHeight="11160" tabRatio="500" xr2:uid="{00000000-000D-0000-FFFF-FFFF00000000}"/>
  </bookViews>
  <sheets>
    <sheet name="NOTAS GERAIS" sheetId="1" r:id="rId1"/>
    <sheet name="NOTA INDIVIDUAL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V9" i="2" l="1"/>
  <c r="W9" i="2" s="1"/>
  <c r="Q9" i="2"/>
  <c r="R9" i="2" s="1"/>
  <c r="L9" i="2"/>
  <c r="M9" i="2" s="1"/>
  <c r="G9" i="2"/>
  <c r="H9" i="2" s="1"/>
  <c r="X9" i="2" s="1"/>
  <c r="Z9" i="2" s="1"/>
  <c r="G17" i="1"/>
  <c r="H17" i="1" s="1"/>
  <c r="L17" i="1"/>
  <c r="M17" i="1"/>
  <c r="Q17" i="1"/>
  <c r="R17" i="1" s="1"/>
  <c r="V17" i="1"/>
  <c r="W17" i="1"/>
  <c r="G18" i="1"/>
  <c r="H18" i="1"/>
  <c r="L18" i="1"/>
  <c r="M18" i="1" s="1"/>
  <c r="Q18" i="1"/>
  <c r="R18" i="1"/>
  <c r="V18" i="1"/>
  <c r="W18" i="1" s="1"/>
  <c r="G19" i="1"/>
  <c r="H19" i="1" s="1"/>
  <c r="L19" i="1"/>
  <c r="M19" i="1"/>
  <c r="Q19" i="1"/>
  <c r="R19" i="1" s="1"/>
  <c r="V19" i="1"/>
  <c r="W19" i="1"/>
  <c r="G20" i="1"/>
  <c r="H20" i="1"/>
  <c r="L20" i="1"/>
  <c r="M20" i="1" s="1"/>
  <c r="Q20" i="1"/>
  <c r="R20" i="1"/>
  <c r="V20" i="1"/>
  <c r="W20" i="1" s="1"/>
  <c r="G21" i="1"/>
  <c r="H21" i="1" s="1"/>
  <c r="L21" i="1"/>
  <c r="M21" i="1"/>
  <c r="Q21" i="1"/>
  <c r="R21" i="1" s="1"/>
  <c r="V21" i="1"/>
  <c r="W21" i="1"/>
  <c r="G22" i="1"/>
  <c r="H22" i="1"/>
  <c r="L22" i="1"/>
  <c r="M22" i="1" s="1"/>
  <c r="Q22" i="1"/>
  <c r="R22" i="1"/>
  <c r="V22" i="1"/>
  <c r="W22" i="1" s="1"/>
  <c r="G23" i="1"/>
  <c r="H23" i="1" s="1"/>
  <c r="L23" i="1"/>
  <c r="M23" i="1"/>
  <c r="Q23" i="1"/>
  <c r="R23" i="1" s="1"/>
  <c r="V23" i="1"/>
  <c r="W23" i="1"/>
  <c r="G12" i="1"/>
  <c r="H12" i="1" s="1"/>
  <c r="X12" i="1" s="1"/>
  <c r="Z12" i="1" s="1"/>
  <c r="L12" i="1"/>
  <c r="M12" i="1"/>
  <c r="Q12" i="1"/>
  <c r="R12" i="1" s="1"/>
  <c r="V12" i="1"/>
  <c r="W12" i="1"/>
  <c r="G13" i="1"/>
  <c r="H13" i="1"/>
  <c r="L13" i="1"/>
  <c r="M13" i="1" s="1"/>
  <c r="Q13" i="1"/>
  <c r="R13" i="1"/>
  <c r="V13" i="1"/>
  <c r="W13" i="1" s="1"/>
  <c r="G14" i="1"/>
  <c r="H14" i="1" s="1"/>
  <c r="X14" i="1" s="1"/>
  <c r="Z14" i="1" s="1"/>
  <c r="L14" i="1"/>
  <c r="M14" i="1"/>
  <c r="Q14" i="1"/>
  <c r="R14" i="1" s="1"/>
  <c r="V14" i="1"/>
  <c r="W14" i="1"/>
  <c r="G15" i="1"/>
  <c r="H15" i="1"/>
  <c r="L15" i="1"/>
  <c r="M15" i="1" s="1"/>
  <c r="Q15" i="1"/>
  <c r="R15" i="1"/>
  <c r="V15" i="1"/>
  <c r="W15" i="1" s="1"/>
  <c r="G16" i="1"/>
  <c r="H16" i="1" s="1"/>
  <c r="X16" i="1" s="1"/>
  <c r="Z16" i="1" s="1"/>
  <c r="L16" i="1"/>
  <c r="M16" i="1"/>
  <c r="Q16" i="1"/>
  <c r="R16" i="1" s="1"/>
  <c r="V16" i="1"/>
  <c r="W16" i="1"/>
  <c r="V11" i="1"/>
  <c r="W11" i="1" s="1"/>
  <c r="V10" i="1"/>
  <c r="V9" i="1"/>
  <c r="W9" i="1" s="1"/>
  <c r="Q11" i="1"/>
  <c r="R11" i="1" s="1"/>
  <c r="Q10" i="1"/>
  <c r="R10" i="1" s="1"/>
  <c r="Q9" i="1"/>
  <c r="R9" i="1" s="1"/>
  <c r="L11" i="1"/>
  <c r="M11" i="1" s="1"/>
  <c r="L10" i="1"/>
  <c r="L9" i="1"/>
  <c r="M9" i="1" s="1"/>
  <c r="G11" i="1"/>
  <c r="H11" i="1" s="1"/>
  <c r="G10" i="1"/>
  <c r="H10" i="1" s="1"/>
  <c r="G9" i="1"/>
  <c r="H9" i="1" s="1"/>
  <c r="W10" i="1"/>
  <c r="M10" i="1"/>
  <c r="X18" i="1" l="1"/>
  <c r="Z18" i="1" s="1"/>
  <c r="X22" i="1"/>
  <c r="Z22" i="1" s="1"/>
  <c r="X20" i="1"/>
  <c r="Z20" i="1" s="1"/>
  <c r="X23" i="1"/>
  <c r="Z23" i="1" s="1"/>
  <c r="X21" i="1"/>
  <c r="Z21" i="1" s="1"/>
  <c r="X19" i="1"/>
  <c r="Z19" i="1" s="1"/>
  <c r="X17" i="1"/>
  <c r="Z17" i="1" s="1"/>
  <c r="X15" i="1"/>
  <c r="Z15" i="1" s="1"/>
  <c r="X13" i="1"/>
  <c r="Z13" i="1" s="1"/>
  <c r="X9" i="1"/>
  <c r="Z9" i="1" s="1"/>
  <c r="X10" i="1"/>
  <c r="X11" i="1"/>
  <c r="Z11" i="1" s="1"/>
  <c r="Z10" i="1"/>
</calcChain>
</file>

<file path=xl/sharedStrings.xml><?xml version="1.0" encoding="utf-8"?>
<sst xmlns="http://schemas.openxmlformats.org/spreadsheetml/2006/main" count="88" uniqueCount="35">
  <si>
    <t>CONCURSO PÚBLICO PARA MAGISTÉRIO SUPERIOR / TABELA GERAL DE NOTAS</t>
  </si>
  <si>
    <t>UNIDADE/ÁREA:</t>
  </si>
  <si>
    <t>Prova Escrita (peso 2)</t>
  </si>
  <si>
    <t>MPE</t>
  </si>
  <si>
    <t>MPE x P2</t>
  </si>
  <si>
    <t>Prova Prática (peso 2)</t>
  </si>
  <si>
    <t>Prova Didática (peso 4)</t>
  </si>
  <si>
    <t>MPD</t>
  </si>
  <si>
    <t>MPD x P4</t>
  </si>
  <si>
    <t>Memorial Descritivo e Plano  (peso 2)</t>
  </si>
  <si>
    <t>MPM</t>
  </si>
  <si>
    <t>MPM x P2</t>
  </si>
  <si>
    <t>Nota Final</t>
  </si>
  <si>
    <t>CANDIDATO(A)</t>
  </si>
  <si>
    <t>Ex 1</t>
  </si>
  <si>
    <t>Ex 2</t>
  </si>
  <si>
    <t xml:space="preserve">Ex 3 </t>
  </si>
  <si>
    <t>NFA</t>
  </si>
  <si>
    <t>MET</t>
  </si>
  <si>
    <t>NCA</t>
  </si>
  <si>
    <t>Res.067/2024 - Art. 33. Considerar-se-ão aprovados(as) os(as) candidatos(as) que alcançarem Nota Final de Aprovação (NFA) igual ou superior a 7,00 (sete).</t>
  </si>
  <si>
    <r>
      <rPr>
        <b/>
        <i/>
        <sz val="10"/>
        <color rgb="FF000000"/>
        <rFont val="Calibri"/>
        <family val="2"/>
      </rPr>
      <t>Res.067/2024</t>
    </r>
    <r>
      <rPr>
        <b/>
        <i/>
        <sz val="10"/>
        <color rgb="FF000000"/>
        <rFont val="Calibri"/>
        <family val="2"/>
        <charset val="1"/>
      </rPr>
      <t xml:space="preserve"> - Art. 34. Parágrafo único - Os(As) candidatos(as) aprovados(as) serão classificados(as) independentemente da NCA ser inferior a 7,0 (sete).</t>
    </r>
  </si>
  <si>
    <t>MPE - Médias das notas da Prova Escrita</t>
  </si>
  <si>
    <t>NFA - Nota Final de Aprovação = ((MPE x 2) + (MPP x 2) + (MPD x 4) + (MPM x 2))/ 10</t>
  </si>
  <si>
    <t>MPP - Médias das notas da Prova Prática</t>
  </si>
  <si>
    <t>MET - Média do Exame de Títulos</t>
  </si>
  <si>
    <t>MPD - Média das notas da Prova Didática</t>
  </si>
  <si>
    <t>NCA - Nota para Classificação dos Aprovados = ((NFA x 7) + (MET x 3)) / 10</t>
  </si>
  <si>
    <t>MPM - Média das notas da Prova de Memorial Descritivo e Plano de Atividades Acadêmicas</t>
  </si>
  <si>
    <t>EDITAL:</t>
  </si>
  <si>
    <t>PROCESSO UFPEL Nº:</t>
  </si>
  <si>
    <t>CÓDIGO PROVA ESCRITA</t>
  </si>
  <si>
    <t>MODALIDADE</t>
  </si>
  <si>
    <t>Res.112/2026 - Art. 33. Considerar-se-ão aprovados(as) os(as) candidatos(as) que alcançarem Nota Final de Aprovação (NFA) igual ou superior a 7,00 (sete).</t>
  </si>
  <si>
    <r>
      <t>Res.112/2026</t>
    </r>
    <r>
      <rPr>
        <b/>
        <i/>
        <sz val="10"/>
        <color rgb="FF000000"/>
        <rFont val="Calibri"/>
        <family val="2"/>
        <charset val="1"/>
      </rPr>
      <t xml:space="preserve"> - Art. 34. Parágrafo único - Os(As) candidatos(as) aprovados(as) serão classificados(as) independentemente da NCA ser inferior a 7,0 (sete).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</si>
</sst>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D9D9D9"/>
        <bgColor rgb="FFE7E6E6"/>
      </patternFill>
    </fill>
    <fill>
      <patternFill patternType="solid">
        <fgColor rgb="FFDEEBF7"/>
        <bgColor rgb="FFE7E6E6"/>
      </patternFill>
    </fill>
    <fill>
      <patternFill patternType="solid">
        <fgColor rgb="FFC5E0B4"/>
        <bgColor rgb="FFD9D9D9"/>
      </patternFill>
    </fill>
    <fill>
      <patternFill patternType="solid">
        <fgColor rgb="FFA9D18E"/>
        <bgColor rgb="FFC5E0B4"/>
      </patternFill>
    </fill>
    <fill>
      <patternFill patternType="solid">
        <fgColor rgb="FF9DC3E6"/>
        <bgColor rgb="FFBDD7EE"/>
      </patternFill>
    </fill>
    <fill>
      <patternFill patternType="solid">
        <fgColor rgb="FFFBE5D6"/>
        <bgColor rgb="FFE7E6E6"/>
      </patternFill>
    </fill>
    <fill>
      <patternFill patternType="solid">
        <fgColor rgb="FFE7E6E6"/>
        <bgColor rgb="FFDEEBF7"/>
      </patternFill>
    </fill>
    <fill>
      <patternFill patternType="solid">
        <fgColor rgb="FFFFD966"/>
        <bgColor rgb="FFF4B183"/>
      </patternFill>
    </fill>
    <fill>
      <patternFill patternType="solid">
        <fgColor rgb="FFBDD7EE"/>
        <bgColor rgb="FFD9D9D9"/>
      </patternFill>
    </fill>
    <fill>
      <patternFill patternType="solid">
        <fgColor rgb="FFF4B183"/>
        <bgColor rgb="FFFFD966"/>
      </patternFill>
    </fill>
    <fill>
      <patternFill patternType="solid">
        <fgColor rgb="FFFFC000"/>
        <bgColor rgb="FFFF99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2" fontId="1" fillId="4" borderId="1" xfId="0" applyNumberFormat="1" applyFont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2" fontId="1" fillId="7" borderId="1" xfId="0" applyNumberFormat="1" applyFont="1" applyFill="1" applyBorder="1" applyAlignment="1">
      <alignment horizontal="center" vertical="center"/>
    </xf>
    <xf numFmtId="2" fontId="0" fillId="8" borderId="1" xfId="0" applyNumberFormat="1" applyFill="1" applyBorder="1" applyAlignment="1">
      <alignment horizontal="center" vertical="center"/>
    </xf>
    <xf numFmtId="2" fontId="0" fillId="9" borderId="1" xfId="0" applyNumberFormat="1" applyFill="1" applyBorder="1" applyAlignment="1">
      <alignment horizontal="center" vertical="center"/>
    </xf>
    <xf numFmtId="2" fontId="0" fillId="10" borderId="1" xfId="0" applyNumberFormat="1" applyFill="1" applyBorder="1" applyAlignment="1">
      <alignment horizontal="center" vertical="center"/>
    </xf>
    <xf numFmtId="2" fontId="0" fillId="11" borderId="1" xfId="0" applyNumberFormat="1" applyFill="1" applyBorder="1" applyAlignment="1">
      <alignment horizontal="center" vertical="center"/>
    </xf>
    <xf numFmtId="2" fontId="0" fillId="12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13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3" fillId="12" borderId="1" xfId="0" applyFont="1" applyFill="1" applyBorder="1"/>
    <xf numFmtId="0" fontId="7" fillId="0" borderId="1" xfId="0" applyFont="1" applyBorder="1"/>
    <xf numFmtId="0" fontId="3" fillId="13" borderId="1" xfId="0" applyFont="1" applyFill="1" applyBorder="1"/>
    <xf numFmtId="0" fontId="3" fillId="11" borderId="1" xfId="0" applyFont="1" applyFill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5E0B4"/>
      <rgbColor rgb="FFD9D9D9"/>
      <rgbColor rgb="FF9DC3E6"/>
      <rgbColor rgb="FFF4B183"/>
      <rgbColor rgb="FFCC99FF"/>
      <rgbColor rgb="FFFFD966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tabSelected="1" zoomScale="90" zoomScaleNormal="90" workbookViewId="0">
      <pane xSplit="1" topLeftCell="B1" activePane="topRight" state="frozen"/>
      <selection pane="topRight" activeCell="G27" sqref="G27:X27"/>
    </sheetView>
  </sheetViews>
  <sheetFormatPr defaultColWidth="8.85546875" defaultRowHeight="12.75" x14ac:dyDescent="0.25"/>
  <cols>
    <col min="1" max="1" width="24.140625" style="13" customWidth="1"/>
    <col min="2" max="2" width="15.42578125" style="13" customWidth="1"/>
    <col min="3" max="3" width="18.85546875" style="14" customWidth="1"/>
    <col min="4" max="16" width="7.85546875" style="13" customWidth="1"/>
    <col min="17" max="18" width="7.85546875" style="36" customWidth="1"/>
    <col min="19" max="24" width="7.85546875" style="13" customWidth="1"/>
    <col min="25" max="25" width="7.85546875" style="14" customWidth="1"/>
    <col min="26" max="26" width="7.85546875" style="13" customWidth="1"/>
    <col min="27" max="16384" width="8.85546875" style="13"/>
  </cols>
  <sheetData>
    <row r="1" spans="1:26" x14ac:dyDescent="0.25">
      <c r="Q1" s="13"/>
      <c r="R1" s="13"/>
      <c r="V1" s="14"/>
      <c r="Y1" s="13"/>
    </row>
    <row r="2" spans="1:26" ht="15" customHeight="1" x14ac:dyDescent="0.25">
      <c r="H2" s="41" t="s">
        <v>0</v>
      </c>
      <c r="I2" s="41"/>
      <c r="J2" s="41"/>
      <c r="K2" s="41"/>
      <c r="L2" s="41"/>
      <c r="M2" s="41"/>
      <c r="N2" s="41"/>
      <c r="O2" s="41"/>
      <c r="P2" s="42"/>
      <c r="Q2" s="13"/>
      <c r="R2" s="13"/>
      <c r="V2" s="14"/>
      <c r="Y2" s="13"/>
    </row>
    <row r="3" spans="1:26" ht="15" customHeight="1" x14ac:dyDescent="0.25">
      <c r="H3" s="41" t="s">
        <v>29</v>
      </c>
      <c r="I3" s="41"/>
      <c r="J3" s="42"/>
      <c r="K3" s="43"/>
      <c r="L3" s="43"/>
      <c r="M3" s="43"/>
      <c r="N3" s="43"/>
      <c r="O3" s="43"/>
      <c r="P3" s="43"/>
      <c r="Q3" s="13"/>
      <c r="R3" s="13"/>
      <c r="V3" s="14"/>
      <c r="Y3" s="13"/>
    </row>
    <row r="4" spans="1:26" ht="15" customHeight="1" x14ac:dyDescent="0.25">
      <c r="H4" s="41" t="s">
        <v>1</v>
      </c>
      <c r="I4" s="41"/>
      <c r="J4" s="42"/>
      <c r="K4" s="54"/>
      <c r="L4" s="55"/>
      <c r="M4" s="55"/>
      <c r="N4" s="55"/>
      <c r="O4" s="55"/>
      <c r="P4" s="56"/>
      <c r="Q4" s="13"/>
      <c r="R4" s="13"/>
      <c r="V4" s="14"/>
      <c r="Y4" s="13"/>
    </row>
    <row r="5" spans="1:26" ht="15" customHeight="1" x14ac:dyDescent="0.25">
      <c r="H5" s="41" t="s">
        <v>30</v>
      </c>
      <c r="I5" s="41"/>
      <c r="J5" s="42"/>
      <c r="K5" s="43"/>
      <c r="L5" s="43"/>
      <c r="M5" s="43"/>
      <c r="N5" s="43"/>
      <c r="O5" s="43"/>
      <c r="P5" s="43"/>
      <c r="Q5" s="13"/>
      <c r="R5" s="13"/>
      <c r="V5" s="14"/>
      <c r="Y5" s="13"/>
    </row>
    <row r="6" spans="1:26" x14ac:dyDescent="0.25">
      <c r="Q6" s="13"/>
      <c r="R6" s="13"/>
      <c r="V6" s="14"/>
      <c r="Y6" s="13"/>
    </row>
    <row r="7" spans="1:26" s="40" customFormat="1" ht="27.75" customHeight="1" x14ac:dyDescent="0.25">
      <c r="A7" s="9"/>
      <c r="B7" s="9"/>
      <c r="C7" s="11"/>
      <c r="D7" s="49" t="s">
        <v>2</v>
      </c>
      <c r="E7" s="49"/>
      <c r="F7" s="49"/>
      <c r="G7" s="37" t="s">
        <v>3</v>
      </c>
      <c r="H7" s="38" t="s">
        <v>4</v>
      </c>
      <c r="I7" s="50" t="s">
        <v>5</v>
      </c>
      <c r="J7" s="50"/>
      <c r="K7" s="50"/>
      <c r="L7" s="37" t="s">
        <v>3</v>
      </c>
      <c r="M7" s="38" t="s">
        <v>4</v>
      </c>
      <c r="N7" s="51" t="s">
        <v>6</v>
      </c>
      <c r="O7" s="51"/>
      <c r="P7" s="51"/>
      <c r="Q7" s="37" t="s">
        <v>7</v>
      </c>
      <c r="R7" s="38" t="s">
        <v>8</v>
      </c>
      <c r="S7" s="52" t="s">
        <v>9</v>
      </c>
      <c r="T7" s="52"/>
      <c r="U7" s="52"/>
      <c r="V7" s="37" t="s">
        <v>10</v>
      </c>
      <c r="W7" s="38" t="s">
        <v>11</v>
      </c>
      <c r="X7" s="39" t="s">
        <v>12</v>
      </c>
      <c r="Y7" s="11"/>
      <c r="Z7" s="9"/>
    </row>
    <row r="8" spans="1:26" ht="25.5" customHeight="1" x14ac:dyDescent="0.25">
      <c r="A8" s="4" t="s">
        <v>13</v>
      </c>
      <c r="B8" s="10" t="s">
        <v>31</v>
      </c>
      <c r="C8" s="10" t="s">
        <v>32</v>
      </c>
      <c r="D8" s="17" t="s">
        <v>14</v>
      </c>
      <c r="E8" s="17" t="s">
        <v>15</v>
      </c>
      <c r="F8" s="17" t="s">
        <v>16</v>
      </c>
      <c r="G8" s="15"/>
      <c r="H8" s="16"/>
      <c r="I8" s="18" t="s">
        <v>14</v>
      </c>
      <c r="J8" s="18" t="s">
        <v>15</v>
      </c>
      <c r="K8" s="18" t="s">
        <v>16</v>
      </c>
      <c r="L8" s="15"/>
      <c r="M8" s="16"/>
      <c r="N8" s="19" t="s">
        <v>14</v>
      </c>
      <c r="O8" s="19" t="s">
        <v>15</v>
      </c>
      <c r="P8" s="19" t="s">
        <v>16</v>
      </c>
      <c r="Q8" s="15"/>
      <c r="R8" s="16"/>
      <c r="S8" s="20" t="s">
        <v>14</v>
      </c>
      <c r="T8" s="20" t="s">
        <v>15</v>
      </c>
      <c r="U8" s="20" t="s">
        <v>16</v>
      </c>
      <c r="V8" s="15"/>
      <c r="W8" s="16"/>
      <c r="X8" s="21" t="s">
        <v>17</v>
      </c>
      <c r="Y8" s="22" t="s">
        <v>18</v>
      </c>
      <c r="Z8" s="23" t="s">
        <v>19</v>
      </c>
    </row>
    <row r="9" spans="1:26" s="34" customFormat="1" ht="15" x14ac:dyDescent="0.25">
      <c r="A9" s="24"/>
      <c r="B9" s="24"/>
      <c r="C9" s="11"/>
      <c r="D9" s="25"/>
      <c r="E9" s="25"/>
      <c r="F9" s="25"/>
      <c r="G9" s="26">
        <f t="shared" ref="G9:G11" si="0">TRUNC((D9+E9+F9)/3,2)</f>
        <v>0</v>
      </c>
      <c r="H9" s="27">
        <f t="shared" ref="H9:H11" si="1">(G9*2)</f>
        <v>0</v>
      </c>
      <c r="I9" s="28"/>
      <c r="J9" s="28"/>
      <c r="K9" s="28"/>
      <c r="L9" s="26">
        <f t="shared" ref="L9:L11" si="2">TRUNC((I9+J9+K9)/3,2)</f>
        <v>0</v>
      </c>
      <c r="M9" s="27">
        <f t="shared" ref="M9:M11" si="3">(L9*2)</f>
        <v>0</v>
      </c>
      <c r="N9" s="29"/>
      <c r="O9" s="29"/>
      <c r="P9" s="29"/>
      <c r="Q9" s="26">
        <f t="shared" ref="Q9:Q11" si="4">TRUNC((N9+O9+P9)/3,2)</f>
        <v>0</v>
      </c>
      <c r="R9" s="27">
        <f t="shared" ref="R9:R11" si="5">Q9*4</f>
        <v>0</v>
      </c>
      <c r="S9" s="30"/>
      <c r="T9" s="30"/>
      <c r="U9" s="30"/>
      <c r="V9" s="26">
        <f t="shared" ref="V9:V11" si="6">TRUNC((S9+T9+U9)/3,2)</f>
        <v>0</v>
      </c>
      <c r="W9" s="27">
        <f t="shared" ref="W9:W11" si="7">V9*2</f>
        <v>0</v>
      </c>
      <c r="X9" s="31">
        <f t="shared" ref="X9:X11" si="8">TRUNC((H9+M9+R9+W9)/10,2)</f>
        <v>0</v>
      </c>
      <c r="Y9" s="32"/>
      <c r="Z9" s="33">
        <f t="shared" ref="Z9:Z11" si="9">((X9*7)+(Y9*3))/10</f>
        <v>0</v>
      </c>
    </row>
    <row r="10" spans="1:26" s="34" customFormat="1" ht="15" x14ac:dyDescent="0.25">
      <c r="A10" s="24"/>
      <c r="B10" s="24"/>
      <c r="C10" s="11"/>
      <c r="D10" s="25"/>
      <c r="E10" s="25"/>
      <c r="F10" s="25"/>
      <c r="G10" s="26">
        <f t="shared" si="0"/>
        <v>0</v>
      </c>
      <c r="H10" s="27">
        <f t="shared" si="1"/>
        <v>0</v>
      </c>
      <c r="I10" s="28"/>
      <c r="J10" s="28"/>
      <c r="K10" s="28"/>
      <c r="L10" s="26">
        <f t="shared" si="2"/>
        <v>0</v>
      </c>
      <c r="M10" s="27">
        <f t="shared" si="3"/>
        <v>0</v>
      </c>
      <c r="N10" s="29"/>
      <c r="O10" s="29"/>
      <c r="P10" s="29"/>
      <c r="Q10" s="26">
        <f t="shared" si="4"/>
        <v>0</v>
      </c>
      <c r="R10" s="27">
        <f t="shared" si="5"/>
        <v>0</v>
      </c>
      <c r="S10" s="30"/>
      <c r="T10" s="30"/>
      <c r="U10" s="30"/>
      <c r="V10" s="26">
        <f t="shared" si="6"/>
        <v>0</v>
      </c>
      <c r="W10" s="27">
        <f t="shared" si="7"/>
        <v>0</v>
      </c>
      <c r="X10" s="31">
        <f t="shared" si="8"/>
        <v>0</v>
      </c>
      <c r="Y10" s="32"/>
      <c r="Z10" s="33">
        <f t="shared" si="9"/>
        <v>0</v>
      </c>
    </row>
    <row r="11" spans="1:26" s="34" customFormat="1" ht="15" x14ac:dyDescent="0.25">
      <c r="A11" s="24"/>
      <c r="B11" s="24"/>
      <c r="C11" s="11"/>
      <c r="D11" s="25"/>
      <c r="E11" s="25"/>
      <c r="F11" s="25"/>
      <c r="G11" s="26">
        <f t="shared" si="0"/>
        <v>0</v>
      </c>
      <c r="H11" s="27">
        <f t="shared" si="1"/>
        <v>0</v>
      </c>
      <c r="I11" s="28"/>
      <c r="J11" s="28"/>
      <c r="K11" s="28"/>
      <c r="L11" s="26">
        <f t="shared" si="2"/>
        <v>0</v>
      </c>
      <c r="M11" s="27">
        <f t="shared" si="3"/>
        <v>0</v>
      </c>
      <c r="N11" s="29"/>
      <c r="O11" s="29"/>
      <c r="P11" s="29"/>
      <c r="Q11" s="26">
        <f t="shared" si="4"/>
        <v>0</v>
      </c>
      <c r="R11" s="27">
        <f t="shared" si="5"/>
        <v>0</v>
      </c>
      <c r="S11" s="30"/>
      <c r="T11" s="30"/>
      <c r="U11" s="30"/>
      <c r="V11" s="26">
        <f t="shared" si="6"/>
        <v>0</v>
      </c>
      <c r="W11" s="27">
        <f t="shared" si="7"/>
        <v>0</v>
      </c>
      <c r="X11" s="31">
        <f t="shared" si="8"/>
        <v>0</v>
      </c>
      <c r="Y11" s="32"/>
      <c r="Z11" s="33">
        <f t="shared" si="9"/>
        <v>0</v>
      </c>
    </row>
    <row r="12" spans="1:26" s="34" customFormat="1" ht="15" x14ac:dyDescent="0.25">
      <c r="A12" s="24"/>
      <c r="B12" s="24"/>
      <c r="C12" s="11"/>
      <c r="D12" s="25"/>
      <c r="E12" s="25"/>
      <c r="F12" s="25"/>
      <c r="G12" s="26">
        <f t="shared" ref="G12:G17" si="10">TRUNC((D12+E12+F12)/3,2)</f>
        <v>0</v>
      </c>
      <c r="H12" s="27">
        <f t="shared" ref="H12:H17" si="11">(G12*2)</f>
        <v>0</v>
      </c>
      <c r="I12" s="28"/>
      <c r="J12" s="28"/>
      <c r="K12" s="28"/>
      <c r="L12" s="26">
        <f t="shared" ref="L12:L17" si="12">TRUNC((I12+J12+K12)/3,2)</f>
        <v>0</v>
      </c>
      <c r="M12" s="27">
        <f t="shared" ref="M12:M17" si="13">(L12*2)</f>
        <v>0</v>
      </c>
      <c r="N12" s="29"/>
      <c r="O12" s="29"/>
      <c r="P12" s="29"/>
      <c r="Q12" s="26">
        <f t="shared" ref="Q12:Q17" si="14">TRUNC((N12+O12+P12)/3,2)</f>
        <v>0</v>
      </c>
      <c r="R12" s="27">
        <f t="shared" ref="R12:R17" si="15">Q12*4</f>
        <v>0</v>
      </c>
      <c r="S12" s="30"/>
      <c r="T12" s="30"/>
      <c r="U12" s="30"/>
      <c r="V12" s="26">
        <f t="shared" ref="V12:V17" si="16">TRUNC((S12+T12+U12)/3,2)</f>
        <v>0</v>
      </c>
      <c r="W12" s="27">
        <f t="shared" ref="W12:W17" si="17">V12*2</f>
        <v>0</v>
      </c>
      <c r="X12" s="31">
        <f t="shared" ref="X12:X17" si="18">TRUNC((H12+M12+R12+W12)/10,2)</f>
        <v>0</v>
      </c>
      <c r="Y12" s="32"/>
      <c r="Z12" s="33">
        <f t="shared" ref="Z12:Z17" si="19">((X12*7)+(Y12*3))/10</f>
        <v>0</v>
      </c>
    </row>
    <row r="13" spans="1:26" s="34" customFormat="1" ht="15" x14ac:dyDescent="0.25">
      <c r="A13" s="24"/>
      <c r="B13" s="24"/>
      <c r="C13" s="11"/>
      <c r="D13" s="25"/>
      <c r="E13" s="25"/>
      <c r="F13" s="25"/>
      <c r="G13" s="26">
        <f t="shared" si="10"/>
        <v>0</v>
      </c>
      <c r="H13" s="27">
        <f t="shared" si="11"/>
        <v>0</v>
      </c>
      <c r="I13" s="28"/>
      <c r="J13" s="28"/>
      <c r="K13" s="28"/>
      <c r="L13" s="26">
        <f t="shared" si="12"/>
        <v>0</v>
      </c>
      <c r="M13" s="27">
        <f t="shared" si="13"/>
        <v>0</v>
      </c>
      <c r="N13" s="29"/>
      <c r="O13" s="29"/>
      <c r="P13" s="29"/>
      <c r="Q13" s="26">
        <f t="shared" si="14"/>
        <v>0</v>
      </c>
      <c r="R13" s="27">
        <f t="shared" si="15"/>
        <v>0</v>
      </c>
      <c r="S13" s="30"/>
      <c r="T13" s="30"/>
      <c r="U13" s="30"/>
      <c r="V13" s="26">
        <f t="shared" si="16"/>
        <v>0</v>
      </c>
      <c r="W13" s="27">
        <f t="shared" si="17"/>
        <v>0</v>
      </c>
      <c r="X13" s="31">
        <f t="shared" si="18"/>
        <v>0</v>
      </c>
      <c r="Y13" s="32"/>
      <c r="Z13" s="33">
        <f t="shared" si="19"/>
        <v>0</v>
      </c>
    </row>
    <row r="14" spans="1:26" s="34" customFormat="1" ht="15" x14ac:dyDescent="0.25">
      <c r="A14" s="24"/>
      <c r="B14" s="24"/>
      <c r="C14" s="11"/>
      <c r="D14" s="25"/>
      <c r="E14" s="25"/>
      <c r="F14" s="25"/>
      <c r="G14" s="26">
        <f t="shared" si="10"/>
        <v>0</v>
      </c>
      <c r="H14" s="27">
        <f t="shared" si="11"/>
        <v>0</v>
      </c>
      <c r="I14" s="28"/>
      <c r="J14" s="28"/>
      <c r="K14" s="28"/>
      <c r="L14" s="26">
        <f t="shared" si="12"/>
        <v>0</v>
      </c>
      <c r="M14" s="27">
        <f t="shared" si="13"/>
        <v>0</v>
      </c>
      <c r="N14" s="29"/>
      <c r="O14" s="29"/>
      <c r="P14" s="29"/>
      <c r="Q14" s="26">
        <f t="shared" si="14"/>
        <v>0</v>
      </c>
      <c r="R14" s="27">
        <f t="shared" si="15"/>
        <v>0</v>
      </c>
      <c r="S14" s="30"/>
      <c r="T14" s="30"/>
      <c r="U14" s="30"/>
      <c r="V14" s="26">
        <f t="shared" si="16"/>
        <v>0</v>
      </c>
      <c r="W14" s="27">
        <f t="shared" si="17"/>
        <v>0</v>
      </c>
      <c r="X14" s="31">
        <f t="shared" si="18"/>
        <v>0</v>
      </c>
      <c r="Y14" s="32"/>
      <c r="Z14" s="33">
        <f t="shared" si="19"/>
        <v>0</v>
      </c>
    </row>
    <row r="15" spans="1:26" s="34" customFormat="1" ht="15" x14ac:dyDescent="0.25">
      <c r="A15" s="24"/>
      <c r="B15" s="24"/>
      <c r="C15" s="11"/>
      <c r="D15" s="25"/>
      <c r="E15" s="25"/>
      <c r="F15" s="25"/>
      <c r="G15" s="26">
        <f t="shared" si="10"/>
        <v>0</v>
      </c>
      <c r="H15" s="27">
        <f t="shared" si="11"/>
        <v>0</v>
      </c>
      <c r="I15" s="28"/>
      <c r="J15" s="28"/>
      <c r="K15" s="28"/>
      <c r="L15" s="26">
        <f t="shared" si="12"/>
        <v>0</v>
      </c>
      <c r="M15" s="27">
        <f t="shared" si="13"/>
        <v>0</v>
      </c>
      <c r="N15" s="29"/>
      <c r="O15" s="29"/>
      <c r="P15" s="29"/>
      <c r="Q15" s="26">
        <f t="shared" si="14"/>
        <v>0</v>
      </c>
      <c r="R15" s="27">
        <f t="shared" si="15"/>
        <v>0</v>
      </c>
      <c r="S15" s="30"/>
      <c r="T15" s="30"/>
      <c r="U15" s="30"/>
      <c r="V15" s="26">
        <f t="shared" si="16"/>
        <v>0</v>
      </c>
      <c r="W15" s="27">
        <f t="shared" si="17"/>
        <v>0</v>
      </c>
      <c r="X15" s="31">
        <f t="shared" si="18"/>
        <v>0</v>
      </c>
      <c r="Y15" s="32"/>
      <c r="Z15" s="33">
        <f t="shared" si="19"/>
        <v>0</v>
      </c>
    </row>
    <row r="16" spans="1:26" s="34" customFormat="1" ht="15" x14ac:dyDescent="0.25">
      <c r="A16" s="24"/>
      <c r="B16" s="24"/>
      <c r="C16" s="11"/>
      <c r="D16" s="25"/>
      <c r="E16" s="25"/>
      <c r="F16" s="25"/>
      <c r="G16" s="26">
        <f t="shared" si="10"/>
        <v>0</v>
      </c>
      <c r="H16" s="27">
        <f t="shared" si="11"/>
        <v>0</v>
      </c>
      <c r="I16" s="28"/>
      <c r="J16" s="28"/>
      <c r="K16" s="28"/>
      <c r="L16" s="26">
        <f t="shared" si="12"/>
        <v>0</v>
      </c>
      <c r="M16" s="27">
        <f t="shared" si="13"/>
        <v>0</v>
      </c>
      <c r="N16" s="29"/>
      <c r="O16" s="29"/>
      <c r="P16" s="29"/>
      <c r="Q16" s="26">
        <f t="shared" si="14"/>
        <v>0</v>
      </c>
      <c r="R16" s="27">
        <f t="shared" si="15"/>
        <v>0</v>
      </c>
      <c r="S16" s="30"/>
      <c r="T16" s="30"/>
      <c r="U16" s="30"/>
      <c r="V16" s="26">
        <f t="shared" si="16"/>
        <v>0</v>
      </c>
      <c r="W16" s="27">
        <f t="shared" si="17"/>
        <v>0</v>
      </c>
      <c r="X16" s="31">
        <f t="shared" si="18"/>
        <v>0</v>
      </c>
      <c r="Y16" s="32"/>
      <c r="Z16" s="33">
        <f t="shared" si="19"/>
        <v>0</v>
      </c>
    </row>
    <row r="17" spans="1:27" s="34" customFormat="1" ht="15" x14ac:dyDescent="0.25">
      <c r="A17" s="24"/>
      <c r="B17" s="24"/>
      <c r="C17" s="11"/>
      <c r="D17" s="25"/>
      <c r="E17" s="25"/>
      <c r="F17" s="25"/>
      <c r="G17" s="26">
        <f t="shared" si="10"/>
        <v>0</v>
      </c>
      <c r="H17" s="27">
        <f t="shared" si="11"/>
        <v>0</v>
      </c>
      <c r="I17" s="28"/>
      <c r="J17" s="28"/>
      <c r="K17" s="28"/>
      <c r="L17" s="26">
        <f t="shared" si="12"/>
        <v>0</v>
      </c>
      <c r="M17" s="27">
        <f t="shared" si="13"/>
        <v>0</v>
      </c>
      <c r="N17" s="29"/>
      <c r="O17" s="29"/>
      <c r="P17" s="29"/>
      <c r="Q17" s="26">
        <f t="shared" si="14"/>
        <v>0</v>
      </c>
      <c r="R17" s="27">
        <f t="shared" si="15"/>
        <v>0</v>
      </c>
      <c r="S17" s="30"/>
      <c r="T17" s="30"/>
      <c r="U17" s="30"/>
      <c r="V17" s="26">
        <f t="shared" si="16"/>
        <v>0</v>
      </c>
      <c r="W17" s="27">
        <f t="shared" si="17"/>
        <v>0</v>
      </c>
      <c r="X17" s="31">
        <f t="shared" si="18"/>
        <v>0</v>
      </c>
      <c r="Y17" s="32"/>
      <c r="Z17" s="33">
        <f t="shared" si="19"/>
        <v>0</v>
      </c>
    </row>
    <row r="18" spans="1:27" s="34" customFormat="1" ht="14.25" customHeight="1" x14ac:dyDescent="0.25">
      <c r="A18" s="24"/>
      <c r="B18" s="24"/>
      <c r="C18" s="11"/>
      <c r="D18" s="25"/>
      <c r="E18" s="25"/>
      <c r="F18" s="25"/>
      <c r="G18" s="26">
        <f t="shared" ref="G18:G23" si="20">TRUNC((D18+E18+F18)/3,2)</f>
        <v>0</v>
      </c>
      <c r="H18" s="27">
        <f t="shared" ref="H18:H23" si="21">(G18*2)</f>
        <v>0</v>
      </c>
      <c r="I18" s="28"/>
      <c r="J18" s="28"/>
      <c r="K18" s="28"/>
      <c r="L18" s="26">
        <f t="shared" ref="L18:L23" si="22">TRUNC((I18+J18+K18)/3,2)</f>
        <v>0</v>
      </c>
      <c r="M18" s="27">
        <f t="shared" ref="M18:M23" si="23">(L18*2)</f>
        <v>0</v>
      </c>
      <c r="N18" s="29"/>
      <c r="O18" s="29"/>
      <c r="P18" s="29"/>
      <c r="Q18" s="26">
        <f t="shared" ref="Q18:Q23" si="24">TRUNC((N18+O18+P18)/3,2)</f>
        <v>0</v>
      </c>
      <c r="R18" s="27">
        <f t="shared" ref="R18:R23" si="25">Q18*4</f>
        <v>0</v>
      </c>
      <c r="S18" s="30"/>
      <c r="T18" s="30"/>
      <c r="U18" s="30"/>
      <c r="V18" s="26">
        <f t="shared" ref="V18:V23" si="26">TRUNC((S18+T18+U18)/3,2)</f>
        <v>0</v>
      </c>
      <c r="W18" s="27">
        <f t="shared" ref="W18:W23" si="27">V18*2</f>
        <v>0</v>
      </c>
      <c r="X18" s="31">
        <f t="shared" ref="X18:X23" si="28">TRUNC((H18+M18+R18+W18)/10,2)</f>
        <v>0</v>
      </c>
      <c r="Y18" s="32"/>
      <c r="Z18" s="33">
        <f t="shared" ref="Z18:Z23" si="29">((X18*7)+(Y18*3))/10</f>
        <v>0</v>
      </c>
    </row>
    <row r="19" spans="1:27" s="34" customFormat="1" ht="15" x14ac:dyDescent="0.25">
      <c r="A19" s="24"/>
      <c r="B19" s="24"/>
      <c r="C19" s="11"/>
      <c r="D19" s="25"/>
      <c r="E19" s="25"/>
      <c r="F19" s="25"/>
      <c r="G19" s="26">
        <f t="shared" si="20"/>
        <v>0</v>
      </c>
      <c r="H19" s="27">
        <f t="shared" si="21"/>
        <v>0</v>
      </c>
      <c r="I19" s="28"/>
      <c r="J19" s="28"/>
      <c r="K19" s="28"/>
      <c r="L19" s="26">
        <f t="shared" si="22"/>
        <v>0</v>
      </c>
      <c r="M19" s="27">
        <f t="shared" si="23"/>
        <v>0</v>
      </c>
      <c r="N19" s="29"/>
      <c r="O19" s="29"/>
      <c r="P19" s="29"/>
      <c r="Q19" s="26">
        <f t="shared" si="24"/>
        <v>0</v>
      </c>
      <c r="R19" s="27">
        <f t="shared" si="25"/>
        <v>0</v>
      </c>
      <c r="S19" s="30"/>
      <c r="T19" s="30"/>
      <c r="U19" s="30"/>
      <c r="V19" s="26">
        <f t="shared" si="26"/>
        <v>0</v>
      </c>
      <c r="W19" s="27">
        <f t="shared" si="27"/>
        <v>0</v>
      </c>
      <c r="X19" s="31">
        <f t="shared" si="28"/>
        <v>0</v>
      </c>
      <c r="Y19" s="32"/>
      <c r="Z19" s="33">
        <f t="shared" si="29"/>
        <v>0</v>
      </c>
    </row>
    <row r="20" spans="1:27" s="34" customFormat="1" ht="15" x14ac:dyDescent="0.25">
      <c r="A20" s="24"/>
      <c r="B20" s="24"/>
      <c r="C20" s="11"/>
      <c r="D20" s="25"/>
      <c r="E20" s="25"/>
      <c r="F20" s="25"/>
      <c r="G20" s="26">
        <f t="shared" si="20"/>
        <v>0</v>
      </c>
      <c r="H20" s="27">
        <f t="shared" si="21"/>
        <v>0</v>
      </c>
      <c r="I20" s="28"/>
      <c r="J20" s="28"/>
      <c r="K20" s="28"/>
      <c r="L20" s="26">
        <f t="shared" si="22"/>
        <v>0</v>
      </c>
      <c r="M20" s="27">
        <f t="shared" si="23"/>
        <v>0</v>
      </c>
      <c r="N20" s="29"/>
      <c r="O20" s="29"/>
      <c r="P20" s="29"/>
      <c r="Q20" s="26">
        <f t="shared" si="24"/>
        <v>0</v>
      </c>
      <c r="R20" s="27">
        <f t="shared" si="25"/>
        <v>0</v>
      </c>
      <c r="S20" s="30"/>
      <c r="T20" s="30"/>
      <c r="U20" s="30"/>
      <c r="V20" s="26">
        <f t="shared" si="26"/>
        <v>0</v>
      </c>
      <c r="W20" s="27">
        <f t="shared" si="27"/>
        <v>0</v>
      </c>
      <c r="X20" s="31">
        <f t="shared" si="28"/>
        <v>0</v>
      </c>
      <c r="Y20" s="32"/>
      <c r="Z20" s="33">
        <f t="shared" si="29"/>
        <v>0</v>
      </c>
    </row>
    <row r="21" spans="1:27" s="34" customFormat="1" ht="15" x14ac:dyDescent="0.25">
      <c r="A21" s="24"/>
      <c r="B21" s="24"/>
      <c r="C21" s="11"/>
      <c r="D21" s="25"/>
      <c r="E21" s="25"/>
      <c r="F21" s="25"/>
      <c r="G21" s="26">
        <f t="shared" si="20"/>
        <v>0</v>
      </c>
      <c r="H21" s="27">
        <f t="shared" si="21"/>
        <v>0</v>
      </c>
      <c r="I21" s="28"/>
      <c r="J21" s="28"/>
      <c r="K21" s="28"/>
      <c r="L21" s="26">
        <f t="shared" si="22"/>
        <v>0</v>
      </c>
      <c r="M21" s="27">
        <f t="shared" si="23"/>
        <v>0</v>
      </c>
      <c r="N21" s="29"/>
      <c r="O21" s="29"/>
      <c r="P21" s="29"/>
      <c r="Q21" s="26">
        <f t="shared" si="24"/>
        <v>0</v>
      </c>
      <c r="R21" s="27">
        <f t="shared" si="25"/>
        <v>0</v>
      </c>
      <c r="S21" s="30"/>
      <c r="T21" s="30"/>
      <c r="U21" s="30"/>
      <c r="V21" s="26">
        <f t="shared" si="26"/>
        <v>0</v>
      </c>
      <c r="W21" s="27">
        <f t="shared" si="27"/>
        <v>0</v>
      </c>
      <c r="X21" s="31">
        <f t="shared" si="28"/>
        <v>0</v>
      </c>
      <c r="Y21" s="32"/>
      <c r="Z21" s="33">
        <f t="shared" si="29"/>
        <v>0</v>
      </c>
    </row>
    <row r="22" spans="1:27" s="34" customFormat="1" ht="15.75" customHeight="1" x14ac:dyDescent="0.25">
      <c r="A22" s="24"/>
      <c r="B22" s="24"/>
      <c r="C22" s="11"/>
      <c r="D22" s="25"/>
      <c r="E22" s="25"/>
      <c r="F22" s="25"/>
      <c r="G22" s="26">
        <f t="shared" si="20"/>
        <v>0</v>
      </c>
      <c r="H22" s="27">
        <f t="shared" si="21"/>
        <v>0</v>
      </c>
      <c r="I22" s="28"/>
      <c r="J22" s="28"/>
      <c r="K22" s="28"/>
      <c r="L22" s="26">
        <f t="shared" si="22"/>
        <v>0</v>
      </c>
      <c r="M22" s="27">
        <f t="shared" si="23"/>
        <v>0</v>
      </c>
      <c r="N22" s="29"/>
      <c r="O22" s="29"/>
      <c r="P22" s="29"/>
      <c r="Q22" s="26">
        <f t="shared" si="24"/>
        <v>0</v>
      </c>
      <c r="R22" s="27">
        <f t="shared" si="25"/>
        <v>0</v>
      </c>
      <c r="S22" s="30"/>
      <c r="T22" s="30"/>
      <c r="U22" s="30"/>
      <c r="V22" s="26">
        <f t="shared" si="26"/>
        <v>0</v>
      </c>
      <c r="W22" s="27">
        <f t="shared" si="27"/>
        <v>0</v>
      </c>
      <c r="X22" s="31">
        <f t="shared" si="28"/>
        <v>0</v>
      </c>
      <c r="Y22" s="32"/>
      <c r="Z22" s="33">
        <f t="shared" si="29"/>
        <v>0</v>
      </c>
    </row>
    <row r="23" spans="1:27" s="34" customFormat="1" ht="15" x14ac:dyDescent="0.25">
      <c r="A23" s="24"/>
      <c r="B23" s="24"/>
      <c r="C23" s="11"/>
      <c r="D23" s="25"/>
      <c r="E23" s="25"/>
      <c r="F23" s="25"/>
      <c r="G23" s="26">
        <f t="shared" si="20"/>
        <v>0</v>
      </c>
      <c r="H23" s="27">
        <f t="shared" si="21"/>
        <v>0</v>
      </c>
      <c r="I23" s="28"/>
      <c r="J23" s="28"/>
      <c r="K23" s="28"/>
      <c r="L23" s="26">
        <f t="shared" si="22"/>
        <v>0</v>
      </c>
      <c r="M23" s="27">
        <f t="shared" si="23"/>
        <v>0</v>
      </c>
      <c r="N23" s="29"/>
      <c r="O23" s="29"/>
      <c r="P23" s="29"/>
      <c r="Q23" s="26">
        <f t="shared" si="24"/>
        <v>0</v>
      </c>
      <c r="R23" s="27">
        <f t="shared" si="25"/>
        <v>0</v>
      </c>
      <c r="S23" s="30"/>
      <c r="T23" s="30"/>
      <c r="U23" s="30"/>
      <c r="V23" s="26">
        <f t="shared" si="26"/>
        <v>0</v>
      </c>
      <c r="W23" s="27">
        <f t="shared" si="27"/>
        <v>0</v>
      </c>
      <c r="X23" s="31">
        <f t="shared" si="28"/>
        <v>0</v>
      </c>
      <c r="Y23" s="32"/>
      <c r="Z23" s="33">
        <f t="shared" si="29"/>
        <v>0</v>
      </c>
    </row>
    <row r="24" spans="1:27" x14ac:dyDescent="0.25">
      <c r="Q24" s="13"/>
      <c r="R24" s="13"/>
    </row>
    <row r="25" spans="1:27" x14ac:dyDescent="0.25">
      <c r="A25" s="6"/>
      <c r="B25" s="6"/>
      <c r="C25" s="12"/>
      <c r="Q25" s="13"/>
      <c r="R25" s="13"/>
    </row>
    <row r="26" spans="1:27" x14ac:dyDescent="0.25">
      <c r="A26" s="6"/>
      <c r="B26" s="6"/>
      <c r="C26" s="12"/>
      <c r="G26" s="53" t="s">
        <v>33</v>
      </c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</row>
    <row r="27" spans="1:27" x14ac:dyDescent="0.25">
      <c r="A27" s="6"/>
      <c r="B27" s="6"/>
      <c r="C27" s="12"/>
      <c r="G27" s="46" t="s">
        <v>34</v>
      </c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</row>
    <row r="28" spans="1:27" x14ac:dyDescent="0.25">
      <c r="A28" s="6"/>
      <c r="B28" s="6"/>
      <c r="C28" s="12"/>
      <c r="Q28" s="13"/>
      <c r="R28" s="13"/>
    </row>
    <row r="29" spans="1:27" x14ac:dyDescent="0.25">
      <c r="A29" s="6"/>
      <c r="B29" s="6"/>
      <c r="C29" s="12"/>
      <c r="G29" s="44" t="s">
        <v>22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U29" s="47" t="s">
        <v>23</v>
      </c>
      <c r="V29" s="47"/>
      <c r="W29" s="47"/>
      <c r="X29" s="47"/>
      <c r="Y29" s="47"/>
      <c r="Z29" s="47"/>
      <c r="AA29" s="47"/>
    </row>
    <row r="30" spans="1:27" x14ac:dyDescent="0.25">
      <c r="A30" s="6"/>
      <c r="B30" s="6"/>
      <c r="C30" s="12"/>
      <c r="G30" s="44" t="s">
        <v>24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U30" s="48" t="s">
        <v>25</v>
      </c>
      <c r="V30" s="48"/>
      <c r="W30" s="48"/>
      <c r="X30" s="48"/>
      <c r="Y30" s="48"/>
      <c r="Z30" s="48"/>
      <c r="AA30" s="48"/>
    </row>
    <row r="31" spans="1:27" x14ac:dyDescent="0.25">
      <c r="G31" s="44" t="s">
        <v>26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U31" s="45" t="s">
        <v>27</v>
      </c>
      <c r="V31" s="45"/>
      <c r="W31" s="45"/>
      <c r="X31" s="45"/>
      <c r="Y31" s="45"/>
      <c r="Z31" s="45"/>
      <c r="AA31" s="45"/>
    </row>
    <row r="32" spans="1:27" ht="15" x14ac:dyDescent="0.25">
      <c r="G32" s="44" t="s">
        <v>28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U32" s="34"/>
      <c r="V32" s="34"/>
      <c r="W32" s="34"/>
      <c r="X32" s="34"/>
      <c r="Y32" s="34"/>
      <c r="Z32" s="34"/>
      <c r="AA32" s="34"/>
    </row>
    <row r="33" spans="7:18" x14ac:dyDescent="0.25">
      <c r="G33" s="35"/>
      <c r="Q33" s="13"/>
      <c r="R33" s="13"/>
    </row>
    <row r="34" spans="7:18" x14ac:dyDescent="0.25">
      <c r="Q34" s="13"/>
      <c r="R34" s="13"/>
    </row>
    <row r="35" spans="7:18" x14ac:dyDescent="0.25">
      <c r="Q35" s="13"/>
      <c r="R35" s="13"/>
    </row>
    <row r="36" spans="7:18" x14ac:dyDescent="0.25">
      <c r="Q36" s="13"/>
      <c r="R36" s="13"/>
    </row>
    <row r="37" spans="7:18" x14ac:dyDescent="0.25">
      <c r="Q37" s="13"/>
      <c r="R37" s="13"/>
    </row>
    <row r="38" spans="7:18" x14ac:dyDescent="0.25">
      <c r="Q38" s="13"/>
      <c r="R38" s="13"/>
    </row>
    <row r="39" spans="7:18" x14ac:dyDescent="0.25">
      <c r="Q39" s="13"/>
      <c r="R39" s="13"/>
    </row>
    <row r="40" spans="7:18" x14ac:dyDescent="0.25">
      <c r="Q40" s="13"/>
      <c r="R40" s="13"/>
    </row>
    <row r="41" spans="7:18" x14ac:dyDescent="0.25">
      <c r="Q41" s="13"/>
      <c r="R41" s="13"/>
    </row>
    <row r="42" spans="7:18" x14ac:dyDescent="0.25">
      <c r="Q42" s="13"/>
      <c r="R42" s="13"/>
    </row>
    <row r="43" spans="7:18" x14ac:dyDescent="0.25">
      <c r="Q43" s="13"/>
      <c r="R43" s="13"/>
    </row>
    <row r="44" spans="7:18" x14ac:dyDescent="0.25">
      <c r="Q44" s="13"/>
      <c r="R44" s="13"/>
    </row>
    <row r="45" spans="7:18" x14ac:dyDescent="0.25">
      <c r="Q45" s="13"/>
      <c r="R45" s="13"/>
    </row>
    <row r="46" spans="7:18" x14ac:dyDescent="0.25">
      <c r="Q46" s="13"/>
      <c r="R46" s="13"/>
    </row>
    <row r="47" spans="7:18" x14ac:dyDescent="0.25">
      <c r="Q47" s="13"/>
      <c r="R47" s="13"/>
    </row>
    <row r="48" spans="7:18" x14ac:dyDescent="0.25">
      <c r="Q48" s="13"/>
      <c r="R48" s="13"/>
    </row>
    <row r="49" spans="17:18" x14ac:dyDescent="0.25">
      <c r="Q49" s="13"/>
      <c r="R49" s="13"/>
    </row>
    <row r="50" spans="17:18" x14ac:dyDescent="0.25">
      <c r="Q50" s="13"/>
      <c r="R50" s="13"/>
    </row>
    <row r="51" spans="17:18" x14ac:dyDescent="0.25">
      <c r="Q51" s="13"/>
      <c r="R51" s="13"/>
    </row>
    <row r="52" spans="17:18" x14ac:dyDescent="0.25">
      <c r="Q52" s="13"/>
      <c r="R52" s="13"/>
    </row>
    <row r="53" spans="17:18" x14ac:dyDescent="0.25">
      <c r="Q53" s="13"/>
      <c r="R53" s="13"/>
    </row>
    <row r="54" spans="17:18" x14ac:dyDescent="0.25">
      <c r="Q54" s="13"/>
      <c r="R54" s="13"/>
    </row>
    <row r="55" spans="17:18" x14ac:dyDescent="0.25">
      <c r="Q55" s="13"/>
      <c r="R55" s="13"/>
    </row>
    <row r="56" spans="17:18" x14ac:dyDescent="0.25">
      <c r="Q56" s="13"/>
      <c r="R56" s="13"/>
    </row>
    <row r="57" spans="17:18" x14ac:dyDescent="0.25">
      <c r="Q57" s="13"/>
      <c r="R57" s="13"/>
    </row>
    <row r="58" spans="17:18" x14ac:dyDescent="0.25">
      <c r="Q58" s="13"/>
      <c r="R58" s="13"/>
    </row>
    <row r="59" spans="17:18" x14ac:dyDescent="0.25">
      <c r="Q59" s="13"/>
      <c r="R59" s="13"/>
    </row>
    <row r="60" spans="17:18" x14ac:dyDescent="0.25">
      <c r="Q60" s="13"/>
      <c r="R60" s="13"/>
    </row>
    <row r="61" spans="17:18" x14ac:dyDescent="0.25">
      <c r="Q61" s="13"/>
      <c r="R61" s="13"/>
    </row>
    <row r="62" spans="17:18" x14ac:dyDescent="0.25">
      <c r="Q62" s="13"/>
      <c r="R62" s="13"/>
    </row>
    <row r="63" spans="17:18" x14ac:dyDescent="0.25">
      <c r="Q63" s="13"/>
      <c r="R63" s="13"/>
    </row>
    <row r="64" spans="17:18" x14ac:dyDescent="0.25">
      <c r="Q64" s="13"/>
      <c r="R64" s="13"/>
    </row>
    <row r="65" spans="17:18" x14ac:dyDescent="0.25">
      <c r="Q65" s="13"/>
      <c r="R65" s="13"/>
    </row>
    <row r="66" spans="17:18" x14ac:dyDescent="0.25">
      <c r="Q66" s="13"/>
      <c r="R66" s="13"/>
    </row>
    <row r="67" spans="17:18" x14ac:dyDescent="0.25">
      <c r="Q67" s="13"/>
      <c r="R67" s="13"/>
    </row>
    <row r="68" spans="17:18" x14ac:dyDescent="0.25">
      <c r="Q68" s="13"/>
      <c r="R68" s="13"/>
    </row>
    <row r="69" spans="17:18" x14ac:dyDescent="0.25">
      <c r="Q69" s="13"/>
      <c r="R69" s="13"/>
    </row>
    <row r="70" spans="17:18" x14ac:dyDescent="0.25">
      <c r="Q70" s="13"/>
      <c r="R70" s="13"/>
    </row>
    <row r="71" spans="17:18" x14ac:dyDescent="0.25">
      <c r="Q71" s="13"/>
      <c r="R71" s="13"/>
    </row>
    <row r="72" spans="17:18" x14ac:dyDescent="0.25">
      <c r="Q72" s="13"/>
      <c r="R72" s="13"/>
    </row>
    <row r="73" spans="17:18" x14ac:dyDescent="0.25">
      <c r="Q73" s="13"/>
      <c r="R73" s="13"/>
    </row>
    <row r="74" spans="17:18" x14ac:dyDescent="0.25">
      <c r="Q74" s="13"/>
      <c r="R74" s="13"/>
    </row>
    <row r="75" spans="17:18" x14ac:dyDescent="0.25">
      <c r="Q75" s="13"/>
      <c r="R75" s="13"/>
    </row>
    <row r="76" spans="17:18" x14ac:dyDescent="0.25">
      <c r="Q76" s="13"/>
      <c r="R76" s="13"/>
    </row>
  </sheetData>
  <mergeCells count="20">
    <mergeCell ref="H2:P2"/>
    <mergeCell ref="H3:J3"/>
    <mergeCell ref="K3:P3"/>
    <mergeCell ref="H4:J4"/>
    <mergeCell ref="K4:P4"/>
    <mergeCell ref="D7:F7"/>
    <mergeCell ref="I7:K7"/>
    <mergeCell ref="N7:P7"/>
    <mergeCell ref="S7:U7"/>
    <mergeCell ref="G26:X26"/>
    <mergeCell ref="H5:J5"/>
    <mergeCell ref="K5:P5"/>
    <mergeCell ref="G31:S31"/>
    <mergeCell ref="U31:AA31"/>
    <mergeCell ref="G32:S32"/>
    <mergeCell ref="G27:X27"/>
    <mergeCell ref="G29:S29"/>
    <mergeCell ref="U29:AA29"/>
    <mergeCell ref="G30:S30"/>
    <mergeCell ref="U30:AA30"/>
  </mergeCells>
  <dataValidations count="1">
    <dataValidation type="list" allowBlank="1" showInputMessage="1" showErrorMessage="1" sqref="C9:C23" xr:uid="{1BE7CBAE-9BF3-4E1B-9325-72BFEDD1521A}">
      <formula1>"Ampla Concorrência, Cotas"</formula1>
    </dataValidation>
  </dataValidation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1"/>
  <sheetViews>
    <sheetView zoomScale="90" zoomScaleNormal="90" workbookViewId="0">
      <pane xSplit="1" topLeftCell="B1" activePane="topRight" state="frozen"/>
      <selection pane="topRight" activeCell="J8" sqref="J8"/>
    </sheetView>
  </sheetViews>
  <sheetFormatPr defaultColWidth="8.85546875" defaultRowHeight="12.75" x14ac:dyDescent="0.2"/>
  <cols>
    <col min="1" max="1" width="24.140625" style="1" customWidth="1"/>
    <col min="2" max="4" width="9.7109375" style="1" customWidth="1"/>
    <col min="5" max="11" width="8.7109375" style="1" customWidth="1"/>
    <col min="12" max="14" width="9.7109375" style="1" customWidth="1"/>
    <col min="15" max="16" width="8.7109375" style="2" customWidth="1"/>
    <col min="17" max="19" width="9.7109375" style="1" customWidth="1"/>
    <col min="20" max="21" width="8.7109375" style="1" customWidth="1"/>
    <col min="22" max="22" width="10.85546875" style="1" customWidth="1"/>
    <col min="23" max="23" width="8.85546875" style="3"/>
    <col min="24" max="16384" width="8.85546875" style="1"/>
  </cols>
  <sheetData>
    <row r="1" spans="1:26" x14ac:dyDescent="0.2">
      <c r="A1" s="13"/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13"/>
      <c r="X1" s="13"/>
      <c r="Y1" s="13"/>
      <c r="Z1" s="13"/>
    </row>
    <row r="2" spans="1:26" x14ac:dyDescent="0.2">
      <c r="A2" s="13"/>
      <c r="B2" s="13"/>
      <c r="C2" s="14"/>
      <c r="D2" s="13"/>
      <c r="E2" s="13"/>
      <c r="F2" s="13"/>
      <c r="G2" s="13"/>
      <c r="H2" s="41" t="s">
        <v>0</v>
      </c>
      <c r="I2" s="41"/>
      <c r="J2" s="41"/>
      <c r="K2" s="41"/>
      <c r="L2" s="41"/>
      <c r="M2" s="41"/>
      <c r="N2" s="41"/>
      <c r="O2" s="41"/>
      <c r="P2" s="42"/>
      <c r="Q2" s="13"/>
      <c r="R2" s="13"/>
      <c r="S2" s="13"/>
      <c r="T2" s="13"/>
      <c r="U2" s="13"/>
      <c r="V2" s="14"/>
      <c r="W2" s="13"/>
      <c r="X2" s="13"/>
      <c r="Y2" s="13"/>
      <c r="Z2" s="13"/>
    </row>
    <row r="3" spans="1:26" x14ac:dyDescent="0.2">
      <c r="A3" s="13"/>
      <c r="B3" s="13"/>
      <c r="C3" s="14"/>
      <c r="D3" s="13"/>
      <c r="E3" s="13"/>
      <c r="F3" s="13"/>
      <c r="G3" s="13"/>
      <c r="H3" s="41" t="s">
        <v>29</v>
      </c>
      <c r="I3" s="41"/>
      <c r="J3" s="42"/>
      <c r="K3" s="43"/>
      <c r="L3" s="43"/>
      <c r="M3" s="43"/>
      <c r="N3" s="43"/>
      <c r="O3" s="43"/>
      <c r="P3" s="43"/>
      <c r="Q3" s="13"/>
      <c r="R3" s="13"/>
      <c r="S3" s="13"/>
      <c r="T3" s="13"/>
      <c r="U3" s="13"/>
      <c r="V3" s="14"/>
      <c r="W3" s="13"/>
      <c r="X3" s="13"/>
      <c r="Y3" s="13"/>
      <c r="Z3" s="13"/>
    </row>
    <row r="4" spans="1:26" x14ac:dyDescent="0.2">
      <c r="A4" s="13"/>
      <c r="B4" s="13"/>
      <c r="C4" s="14"/>
      <c r="D4" s="13"/>
      <c r="E4" s="13"/>
      <c r="F4" s="13"/>
      <c r="G4" s="13"/>
      <c r="H4" s="41" t="s">
        <v>1</v>
      </c>
      <c r="I4" s="41"/>
      <c r="J4" s="42"/>
      <c r="K4" s="54"/>
      <c r="L4" s="55"/>
      <c r="M4" s="55"/>
      <c r="N4" s="55"/>
      <c r="O4" s="55"/>
      <c r="P4" s="56"/>
      <c r="Q4" s="13"/>
      <c r="R4" s="13"/>
      <c r="S4" s="13"/>
      <c r="T4" s="13"/>
      <c r="U4" s="13"/>
      <c r="V4" s="14"/>
      <c r="W4" s="13"/>
      <c r="X4" s="13"/>
      <c r="Y4" s="13"/>
      <c r="Z4" s="13"/>
    </row>
    <row r="5" spans="1:26" x14ac:dyDescent="0.2">
      <c r="A5" s="13"/>
      <c r="B5" s="13"/>
      <c r="C5" s="14"/>
      <c r="D5" s="13"/>
      <c r="E5" s="13"/>
      <c r="F5" s="13"/>
      <c r="G5" s="13"/>
      <c r="H5" s="41" t="s">
        <v>30</v>
      </c>
      <c r="I5" s="41"/>
      <c r="J5" s="42"/>
      <c r="K5" s="43"/>
      <c r="L5" s="43"/>
      <c r="M5" s="43"/>
      <c r="N5" s="43"/>
      <c r="O5" s="43"/>
      <c r="P5" s="43"/>
      <c r="Q5" s="13"/>
      <c r="R5" s="13"/>
      <c r="S5" s="13"/>
      <c r="T5" s="13"/>
      <c r="U5" s="13"/>
      <c r="V5" s="14"/>
      <c r="W5" s="13"/>
      <c r="X5" s="13"/>
      <c r="Y5" s="13"/>
      <c r="Z5" s="13"/>
    </row>
    <row r="6" spans="1:26" ht="19.5" customHeight="1" x14ac:dyDescent="0.2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  <c r="W6" s="13"/>
      <c r="X6" s="13"/>
      <c r="Y6" s="13"/>
      <c r="Z6" s="13"/>
    </row>
    <row r="7" spans="1:26" ht="25.5" customHeight="1" x14ac:dyDescent="0.2">
      <c r="A7" s="9"/>
      <c r="B7" s="9"/>
      <c r="C7" s="11"/>
      <c r="D7" s="49" t="s">
        <v>2</v>
      </c>
      <c r="E7" s="49"/>
      <c r="F7" s="49"/>
      <c r="G7" s="37" t="s">
        <v>3</v>
      </c>
      <c r="H7" s="38" t="s">
        <v>4</v>
      </c>
      <c r="I7" s="50" t="s">
        <v>5</v>
      </c>
      <c r="J7" s="50"/>
      <c r="K7" s="50"/>
      <c r="L7" s="37" t="s">
        <v>3</v>
      </c>
      <c r="M7" s="38" t="s">
        <v>4</v>
      </c>
      <c r="N7" s="51" t="s">
        <v>6</v>
      </c>
      <c r="O7" s="51"/>
      <c r="P7" s="51"/>
      <c r="Q7" s="37" t="s">
        <v>7</v>
      </c>
      <c r="R7" s="38" t="s">
        <v>8</v>
      </c>
      <c r="S7" s="52" t="s">
        <v>9</v>
      </c>
      <c r="T7" s="52"/>
      <c r="U7" s="52"/>
      <c r="V7" s="37" t="s">
        <v>10</v>
      </c>
      <c r="W7" s="38" t="s">
        <v>11</v>
      </c>
      <c r="X7" s="39" t="s">
        <v>12</v>
      </c>
      <c r="Y7" s="11"/>
      <c r="Z7" s="9"/>
    </row>
    <row r="8" spans="1:26" s="5" customFormat="1" ht="38.25" x14ac:dyDescent="0.25">
      <c r="A8" s="4" t="s">
        <v>13</v>
      </c>
      <c r="B8" s="10" t="s">
        <v>31</v>
      </c>
      <c r="C8" s="10" t="s">
        <v>32</v>
      </c>
      <c r="D8" s="17" t="s">
        <v>14</v>
      </c>
      <c r="E8" s="17" t="s">
        <v>15</v>
      </c>
      <c r="F8" s="17" t="s">
        <v>16</v>
      </c>
      <c r="G8" s="15"/>
      <c r="H8" s="16"/>
      <c r="I8" s="18" t="s">
        <v>14</v>
      </c>
      <c r="J8" s="18" t="s">
        <v>15</v>
      </c>
      <c r="K8" s="18" t="s">
        <v>16</v>
      </c>
      <c r="L8" s="15"/>
      <c r="M8" s="16"/>
      <c r="N8" s="19" t="s">
        <v>14</v>
      </c>
      <c r="O8" s="19" t="s">
        <v>15</v>
      </c>
      <c r="P8" s="19" t="s">
        <v>16</v>
      </c>
      <c r="Q8" s="15"/>
      <c r="R8" s="16"/>
      <c r="S8" s="20" t="s">
        <v>14</v>
      </c>
      <c r="T8" s="20" t="s">
        <v>15</v>
      </c>
      <c r="U8" s="20" t="s">
        <v>16</v>
      </c>
      <c r="V8" s="15"/>
      <c r="W8" s="16"/>
      <c r="X8" s="21" t="s">
        <v>17</v>
      </c>
      <c r="Y8" s="22" t="s">
        <v>18</v>
      </c>
      <c r="Z8" s="23" t="s">
        <v>19</v>
      </c>
    </row>
    <row r="9" spans="1:26" ht="15" x14ac:dyDescent="0.2">
      <c r="A9" s="24"/>
      <c r="B9" s="24"/>
      <c r="C9" s="11"/>
      <c r="D9" s="25"/>
      <c r="E9" s="25"/>
      <c r="F9" s="25"/>
      <c r="G9" s="26">
        <f t="shared" ref="G9" si="0">TRUNC((D9+E9+F9)/3,2)</f>
        <v>0</v>
      </c>
      <c r="H9" s="27">
        <f t="shared" ref="H9" si="1">(G9*2)</f>
        <v>0</v>
      </c>
      <c r="I9" s="28"/>
      <c r="J9" s="28"/>
      <c r="K9" s="28"/>
      <c r="L9" s="26">
        <f t="shared" ref="L9" si="2">TRUNC((I9+J9+K9)/3,2)</f>
        <v>0</v>
      </c>
      <c r="M9" s="27">
        <f t="shared" ref="M9" si="3">(L9*2)</f>
        <v>0</v>
      </c>
      <c r="N9" s="29"/>
      <c r="O9" s="29"/>
      <c r="P9" s="29"/>
      <c r="Q9" s="26">
        <f t="shared" ref="Q9" si="4">TRUNC((N9+O9+P9)/3,2)</f>
        <v>0</v>
      </c>
      <c r="R9" s="27">
        <f t="shared" ref="R9" si="5">Q9*4</f>
        <v>0</v>
      </c>
      <c r="S9" s="30"/>
      <c r="T9" s="30"/>
      <c r="U9" s="30"/>
      <c r="V9" s="26">
        <f t="shared" ref="V9" si="6">TRUNC((S9+T9+U9)/3,2)</f>
        <v>0</v>
      </c>
      <c r="W9" s="27">
        <f t="shared" ref="W9" si="7">V9*2</f>
        <v>0</v>
      </c>
      <c r="X9" s="31">
        <f t="shared" ref="X9" si="8">TRUNC((H9+M9+R9+W9)/10,2)</f>
        <v>0</v>
      </c>
      <c r="Y9" s="32"/>
      <c r="Z9" s="33">
        <f t="shared" ref="Z9" si="9">((X9*7)+(Y9*3))/10</f>
        <v>0</v>
      </c>
    </row>
    <row r="10" spans="1:26" x14ac:dyDescent="0.2">
      <c r="A10" s="6"/>
      <c r="O10" s="1"/>
      <c r="P10" s="1"/>
    </row>
    <row r="11" spans="1:26" x14ac:dyDescent="0.2">
      <c r="A11" s="6"/>
      <c r="E11" s="62" t="s">
        <v>20</v>
      </c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</row>
    <row r="12" spans="1:26" x14ac:dyDescent="0.2">
      <c r="A12" s="6"/>
      <c r="E12" s="59" t="s">
        <v>21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</row>
    <row r="13" spans="1:26" x14ac:dyDescent="0.2">
      <c r="A13" s="6"/>
      <c r="O13" s="1"/>
      <c r="P13" s="1"/>
    </row>
    <row r="14" spans="1:26" x14ac:dyDescent="0.2">
      <c r="A14" s="7"/>
      <c r="E14" s="57" t="s">
        <v>22</v>
      </c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S14" s="60" t="s">
        <v>23</v>
      </c>
      <c r="T14" s="60"/>
      <c r="U14" s="60"/>
      <c r="V14" s="60"/>
      <c r="W14" s="60"/>
      <c r="X14" s="60"/>
      <c r="Y14" s="60"/>
    </row>
    <row r="15" spans="1:26" x14ac:dyDescent="0.2">
      <c r="A15" s="7"/>
      <c r="E15" s="57" t="s">
        <v>24</v>
      </c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S15" s="61" t="s">
        <v>25</v>
      </c>
      <c r="T15" s="61"/>
      <c r="U15" s="61"/>
      <c r="V15" s="61"/>
      <c r="W15" s="61"/>
      <c r="X15" s="61"/>
      <c r="Y15" s="61"/>
    </row>
    <row r="16" spans="1:26" x14ac:dyDescent="0.2">
      <c r="E16" s="57" t="s">
        <v>26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S16" s="58" t="s">
        <v>27</v>
      </c>
      <c r="T16" s="58"/>
      <c r="U16" s="58"/>
      <c r="V16" s="58"/>
      <c r="W16" s="58"/>
      <c r="X16" s="58"/>
      <c r="Y16" s="58"/>
    </row>
    <row r="17" spans="5:17" x14ac:dyDescent="0.2">
      <c r="E17" s="57" t="s">
        <v>28</v>
      </c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</row>
    <row r="18" spans="5:17" x14ac:dyDescent="0.2">
      <c r="E18" s="8"/>
      <c r="O18" s="1"/>
      <c r="P18" s="1"/>
    </row>
    <row r="19" spans="5:17" x14ac:dyDescent="0.2">
      <c r="O19" s="1"/>
      <c r="P19" s="1"/>
    </row>
    <row r="20" spans="5:17" x14ac:dyDescent="0.2">
      <c r="O20" s="1"/>
      <c r="P20" s="1"/>
    </row>
    <row r="21" spans="5:17" x14ac:dyDescent="0.2">
      <c r="O21" s="1"/>
      <c r="P21" s="1"/>
    </row>
    <row r="22" spans="5:17" x14ac:dyDescent="0.2">
      <c r="O22" s="1"/>
      <c r="P22" s="1"/>
    </row>
    <row r="23" spans="5:17" x14ac:dyDescent="0.2">
      <c r="O23" s="1"/>
      <c r="P23" s="1"/>
    </row>
    <row r="24" spans="5:17" x14ac:dyDescent="0.2">
      <c r="O24" s="1"/>
      <c r="P24" s="1"/>
    </row>
    <row r="25" spans="5:17" x14ac:dyDescent="0.2">
      <c r="O25" s="1"/>
      <c r="P25" s="1"/>
    </row>
    <row r="26" spans="5:17" x14ac:dyDescent="0.2">
      <c r="O26" s="1"/>
      <c r="P26" s="1"/>
    </row>
    <row r="27" spans="5:17" x14ac:dyDescent="0.2">
      <c r="O27" s="1"/>
      <c r="P27" s="1"/>
    </row>
    <row r="28" spans="5:17" x14ac:dyDescent="0.2">
      <c r="O28" s="1"/>
      <c r="P28" s="1"/>
    </row>
    <row r="29" spans="5:17" x14ac:dyDescent="0.2">
      <c r="O29" s="1"/>
      <c r="P29" s="1"/>
    </row>
    <row r="30" spans="5:17" x14ac:dyDescent="0.2">
      <c r="O30" s="1"/>
      <c r="P30" s="1"/>
    </row>
    <row r="31" spans="5:17" x14ac:dyDescent="0.2">
      <c r="O31" s="1"/>
      <c r="P31" s="1"/>
    </row>
    <row r="32" spans="5:17" x14ac:dyDescent="0.2">
      <c r="O32" s="1"/>
      <c r="P32" s="1"/>
    </row>
    <row r="33" spans="23:23" s="1" customFormat="1" x14ac:dyDescent="0.2">
      <c r="W33" s="3"/>
    </row>
    <row r="34" spans="23:23" s="1" customFormat="1" x14ac:dyDescent="0.2">
      <c r="W34" s="3"/>
    </row>
    <row r="35" spans="23:23" s="1" customFormat="1" x14ac:dyDescent="0.2">
      <c r="W35" s="3"/>
    </row>
    <row r="36" spans="23:23" s="1" customFormat="1" x14ac:dyDescent="0.2">
      <c r="W36" s="3"/>
    </row>
    <row r="37" spans="23:23" s="1" customFormat="1" x14ac:dyDescent="0.2">
      <c r="W37" s="3"/>
    </row>
    <row r="38" spans="23:23" s="1" customFormat="1" x14ac:dyDescent="0.2">
      <c r="W38" s="3"/>
    </row>
    <row r="39" spans="23:23" s="1" customFormat="1" x14ac:dyDescent="0.2">
      <c r="W39" s="3"/>
    </row>
    <row r="40" spans="23:23" s="1" customFormat="1" x14ac:dyDescent="0.2">
      <c r="W40" s="3"/>
    </row>
    <row r="41" spans="23:23" s="1" customFormat="1" x14ac:dyDescent="0.2">
      <c r="W41" s="3"/>
    </row>
    <row r="42" spans="23:23" s="1" customFormat="1" x14ac:dyDescent="0.2">
      <c r="W42" s="3"/>
    </row>
    <row r="43" spans="23:23" s="1" customFormat="1" x14ac:dyDescent="0.2">
      <c r="W43" s="3"/>
    </row>
    <row r="44" spans="23:23" s="1" customFormat="1" x14ac:dyDescent="0.2">
      <c r="W44" s="3"/>
    </row>
    <row r="45" spans="23:23" s="1" customFormat="1" x14ac:dyDescent="0.2">
      <c r="W45" s="3"/>
    </row>
    <row r="46" spans="23:23" s="1" customFormat="1" x14ac:dyDescent="0.2">
      <c r="W46" s="3"/>
    </row>
    <row r="47" spans="23:23" s="1" customFormat="1" x14ac:dyDescent="0.2">
      <c r="W47" s="3"/>
    </row>
    <row r="48" spans="23:23" s="1" customFormat="1" x14ac:dyDescent="0.2">
      <c r="W48" s="3"/>
    </row>
    <row r="49" spans="23:23" s="1" customFormat="1" x14ac:dyDescent="0.2">
      <c r="W49" s="3"/>
    </row>
    <row r="50" spans="23:23" s="1" customFormat="1" x14ac:dyDescent="0.2">
      <c r="W50" s="3"/>
    </row>
    <row r="51" spans="23:23" s="1" customFormat="1" x14ac:dyDescent="0.2">
      <c r="W51" s="3"/>
    </row>
    <row r="52" spans="23:23" s="1" customFormat="1" x14ac:dyDescent="0.2">
      <c r="W52" s="3"/>
    </row>
    <row r="53" spans="23:23" s="1" customFormat="1" x14ac:dyDescent="0.2">
      <c r="W53" s="3"/>
    </row>
    <row r="54" spans="23:23" s="1" customFormat="1" x14ac:dyDescent="0.2">
      <c r="W54" s="3"/>
    </row>
    <row r="55" spans="23:23" s="1" customFormat="1" x14ac:dyDescent="0.2">
      <c r="W55" s="3"/>
    </row>
    <row r="56" spans="23:23" s="1" customFormat="1" x14ac:dyDescent="0.2">
      <c r="W56" s="3"/>
    </row>
    <row r="57" spans="23:23" s="1" customFormat="1" x14ac:dyDescent="0.2">
      <c r="W57" s="3"/>
    </row>
    <row r="58" spans="23:23" s="1" customFormat="1" x14ac:dyDescent="0.2">
      <c r="W58" s="3"/>
    </row>
    <row r="59" spans="23:23" s="1" customFormat="1" x14ac:dyDescent="0.2">
      <c r="W59" s="3"/>
    </row>
    <row r="60" spans="23:23" s="1" customFormat="1" x14ac:dyDescent="0.2">
      <c r="W60" s="3"/>
    </row>
    <row r="61" spans="23:23" s="1" customFormat="1" x14ac:dyDescent="0.2">
      <c r="W61" s="3"/>
    </row>
  </sheetData>
  <mergeCells count="20">
    <mergeCell ref="E11:V11"/>
    <mergeCell ref="S7:U7"/>
    <mergeCell ref="H2:P2"/>
    <mergeCell ref="H3:J3"/>
    <mergeCell ref="K3:P3"/>
    <mergeCell ref="H4:J4"/>
    <mergeCell ref="K4:P4"/>
    <mergeCell ref="E16:Q16"/>
    <mergeCell ref="S16:Y16"/>
    <mergeCell ref="E17:Q17"/>
    <mergeCell ref="E12:V12"/>
    <mergeCell ref="E14:Q14"/>
    <mergeCell ref="S14:Y14"/>
    <mergeCell ref="E15:Q15"/>
    <mergeCell ref="S15:Y15"/>
    <mergeCell ref="H5:J5"/>
    <mergeCell ref="K5:P5"/>
    <mergeCell ref="D7:F7"/>
    <mergeCell ref="I7:K7"/>
    <mergeCell ref="N7:P7"/>
  </mergeCells>
  <dataValidations count="1">
    <dataValidation type="list" allowBlank="1" showInputMessage="1" showErrorMessage="1" sqref="C9" xr:uid="{AE3E1EA0-C386-49C3-835B-7359F0401161}">
      <formula1>"Ampla Concorrência, Cotas"</formula1>
    </dataValidation>
  </dataValidation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NOTAS GERAIS</vt:lpstr>
      <vt:lpstr>NOTA INDIVIDUAL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Sabrina Toralles</cp:lastModifiedBy>
  <cp:revision>1</cp:revision>
  <cp:lastPrinted>2019-01-31T22:16:37Z</cp:lastPrinted>
  <dcterms:created xsi:type="dcterms:W3CDTF">2015-06-05T18:17:20Z</dcterms:created>
  <dcterms:modified xsi:type="dcterms:W3CDTF">2026-10-23T15:17:32Z</dcterms:modified>
  <dc:language>pt-BR</dc:language>
</cp:coreProperties>
</file>