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NOTAS GERAIS" sheetId="1" r:id="rId1"/>
    <sheet name="NOTA INDIVIDUAL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7" i="1"/>
  <c r="V16"/>
  <c r="V15"/>
  <c r="V14"/>
  <c r="V13"/>
  <c r="V12"/>
  <c r="V11"/>
  <c r="V10"/>
  <c r="V9"/>
  <c r="V8"/>
  <c r="T17"/>
  <c r="T16"/>
  <c r="U16" s="1"/>
  <c r="T15"/>
  <c r="U15" s="1"/>
  <c r="T14"/>
  <c r="T13"/>
  <c r="U13" s="1"/>
  <c r="T12"/>
  <c r="T11"/>
  <c r="T10"/>
  <c r="U10" s="1"/>
  <c r="T9"/>
  <c r="T8"/>
  <c r="U8" s="1"/>
  <c r="O17"/>
  <c r="P17" s="1"/>
  <c r="O16"/>
  <c r="P16" s="1"/>
  <c r="O15"/>
  <c r="O14"/>
  <c r="P14" s="1"/>
  <c r="O13"/>
  <c r="P13" s="1"/>
  <c r="O12"/>
  <c r="P12" s="1"/>
  <c r="O11"/>
  <c r="O10"/>
  <c r="P10" s="1"/>
  <c r="O9"/>
  <c r="P9" s="1"/>
  <c r="O8"/>
  <c r="P8" s="1"/>
  <c r="J17"/>
  <c r="J16"/>
  <c r="J15"/>
  <c r="K15" s="1"/>
  <c r="J14"/>
  <c r="K14" s="1"/>
  <c r="J13"/>
  <c r="J12"/>
  <c r="J11"/>
  <c r="K11" s="1"/>
  <c r="J10"/>
  <c r="K10" s="1"/>
  <c r="J9"/>
  <c r="J8"/>
  <c r="E17"/>
  <c r="F17" s="1"/>
  <c r="E16"/>
  <c r="E15"/>
  <c r="F15" s="1"/>
  <c r="E14"/>
  <c r="E13"/>
  <c r="F13" s="1"/>
  <c r="E12"/>
  <c r="E11"/>
  <c r="F11" s="1"/>
  <c r="E10"/>
  <c r="E9"/>
  <c r="F9" s="1"/>
  <c r="E8"/>
  <c r="F8" s="1"/>
  <c r="T8" i="2"/>
  <c r="U8" s="1"/>
  <c r="O8"/>
  <c r="P8" s="1"/>
  <c r="J8"/>
  <c r="K8" s="1"/>
  <c r="E8"/>
  <c r="F8" s="1"/>
  <c r="U17" i="1"/>
  <c r="K17"/>
  <c r="K16"/>
  <c r="F16"/>
  <c r="P15"/>
  <c r="U14"/>
  <c r="F14"/>
  <c r="K13"/>
  <c r="U12"/>
  <c r="K12"/>
  <c r="F12"/>
  <c r="U11"/>
  <c r="P11"/>
  <c r="F10"/>
  <c r="U9"/>
  <c r="K9"/>
  <c r="K8"/>
  <c r="X8" l="1"/>
  <c r="X9"/>
  <c r="X10"/>
  <c r="X11"/>
  <c r="X12"/>
  <c r="X13"/>
  <c r="X14"/>
  <c r="X15"/>
  <c r="X16"/>
  <c r="X17"/>
  <c r="V8" i="2"/>
  <c r="X8" s="1"/>
</calcChain>
</file>

<file path=xl/sharedStrings.xml><?xml version="1.0" encoding="utf-8"?>
<sst xmlns="http://schemas.openxmlformats.org/spreadsheetml/2006/main" count="82" uniqueCount="30">
  <si>
    <t>CONCURSO PÚBLICO PARA MAGISTÉRIO SUPERIOR / TABELA GERAL DE NOTAS</t>
  </si>
  <si>
    <t>UNIDADE/ÁREA:</t>
  </si>
  <si>
    <t>PROCESSO UFPEL Nº</t>
  </si>
  <si>
    <t>Prova Escrita (peso 2)</t>
  </si>
  <si>
    <t>MPE</t>
  </si>
  <si>
    <t>MPE x P2</t>
  </si>
  <si>
    <t>Prova Prática (peso 2)</t>
  </si>
  <si>
    <t>Prova Didática (peso 4)</t>
  </si>
  <si>
    <t>MPD</t>
  </si>
  <si>
    <t>MPD x P4</t>
  </si>
  <si>
    <t>Memorial Descritivo e Plano  (peso 2)</t>
  </si>
  <si>
    <t>MPM</t>
  </si>
  <si>
    <t>MPM x P2</t>
  </si>
  <si>
    <t>Nota Final</t>
  </si>
  <si>
    <t>CANDIDATO(A)</t>
  </si>
  <si>
    <t>Ex 1</t>
  </si>
  <si>
    <t>Ex 2</t>
  </si>
  <si>
    <t xml:space="preserve">Ex 3 </t>
  </si>
  <si>
    <t>NFA</t>
  </si>
  <si>
    <t>MET</t>
  </si>
  <si>
    <t>NCA</t>
  </si>
  <si>
    <t>Res.067/2024 - Art. 33. Considerar-se-ão aprovados(as) os(as) candidatos(as) que alcançarem Nota Final de Aprovação (NFA) igual ou superior a 7,00 (sete).</t>
  </si>
  <si>
    <r>
      <rPr>
        <b/>
        <i/>
        <sz val="10"/>
        <color rgb="FF000000"/>
        <rFont val="Calibri"/>
        <family val="2"/>
      </rPr>
      <t>Res.067/2024</t>
    </r>
    <r>
      <rPr>
        <b/>
        <i/>
        <sz val="10"/>
        <color rgb="FF000000"/>
        <rFont val="Calibri"/>
        <family val="2"/>
        <charset val="1"/>
      </rPr>
      <t xml:space="preserve"> - Art. 34. Parágrafo único - Os(As) candidatos(as) aprovados(as) serão classificados(as) independentemente da NCA ser inferior a 7,0 (sete).</t>
    </r>
  </si>
  <si>
    <t>MPE - Médias das notas da Prova Escrita</t>
  </si>
  <si>
    <t>NFA - Nota Final de Aprovação = ((MPE x 2) + (MPP x 2) + (MPD x 4) + (MPM x 2))/ 10</t>
  </si>
  <si>
    <t>MPP - Médias das notas da Prova Prática</t>
  </si>
  <si>
    <t>MET - Média do Exame de Títulos</t>
  </si>
  <si>
    <t>MPD - Média das notas da Prova Didática</t>
  </si>
  <si>
    <t>NCA - Nota para Classificação dos Aprovados = ((NFA x 7) + (MET x 3)) / 10</t>
  </si>
  <si>
    <t>MPM - Média das notas da Prova de Memorial Descritivo e Plano de Atividades Acadêmicas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</si>
</sst>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9D9D9"/>
        <bgColor rgb="FFE7E6E6"/>
      </patternFill>
    </fill>
    <fill>
      <patternFill patternType="solid">
        <fgColor rgb="FFDEEBF7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9DC3E6"/>
        <bgColor rgb="FFBDD7EE"/>
      </patternFill>
    </fill>
    <fill>
      <patternFill patternType="solid">
        <fgColor rgb="FFFBE5D6"/>
        <bgColor rgb="FFE7E6E6"/>
      </patternFill>
    </fill>
    <fill>
      <patternFill patternType="solid">
        <fgColor rgb="FFE7E6E6"/>
        <bgColor rgb="FFDEEBF7"/>
      </patternFill>
    </fill>
    <fill>
      <patternFill patternType="solid">
        <fgColor rgb="FFFFD966"/>
        <bgColor rgb="FFF4B183"/>
      </patternFill>
    </fill>
    <fill>
      <patternFill patternType="solid">
        <fgColor rgb="FFBDD7EE"/>
        <bgColor rgb="FFD9D9D9"/>
      </patternFill>
    </fill>
    <fill>
      <patternFill patternType="solid">
        <fgColor rgb="FFF4B183"/>
        <bgColor rgb="FFFFD966"/>
      </patternFill>
    </fill>
    <fill>
      <patternFill patternType="solid">
        <fgColor rgb="FFFFC000"/>
        <bgColor rgb="FFFF99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3" borderId="2" xfId="0" applyFont="1" applyFill="1" applyBorder="1" applyAlignment="1"/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2" fontId="1" fillId="4" borderId="1" xfId="0" applyNumberFormat="1" applyFon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center" vertical="top"/>
    </xf>
    <xf numFmtId="2" fontId="1" fillId="7" borderId="1" xfId="0" applyNumberFormat="1" applyFont="1" applyFill="1" applyBorder="1" applyAlignment="1">
      <alignment horizontal="center" vertical="top"/>
    </xf>
    <xf numFmtId="2" fontId="0" fillId="8" borderId="1" xfId="0" applyNumberFormat="1" applyFill="1" applyBorder="1" applyAlignment="1">
      <alignment horizontal="center" vertical="top"/>
    </xf>
    <xf numFmtId="2" fontId="0" fillId="9" borderId="1" xfId="0" applyNumberFormat="1" applyFill="1" applyBorder="1" applyAlignment="1">
      <alignment horizontal="center" vertical="top"/>
    </xf>
    <xf numFmtId="2" fontId="0" fillId="10" borderId="1" xfId="0" applyNumberFormat="1" applyFill="1" applyBorder="1" applyAlignment="1">
      <alignment horizontal="center" vertical="top"/>
    </xf>
    <xf numFmtId="2" fontId="0" fillId="11" borderId="1" xfId="0" applyNumberFormat="1" applyFill="1" applyBorder="1" applyAlignment="1">
      <alignment horizontal="center" vertical="top"/>
    </xf>
    <xf numFmtId="2" fontId="0" fillId="12" borderId="1" xfId="0" applyNumberForma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justify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/>
    <xf numFmtId="0" fontId="3" fillId="5" borderId="1" xfId="0" applyFont="1" applyFill="1" applyBorder="1" applyAlignment="1"/>
    <xf numFmtId="0" fontId="3" fillId="12" borderId="1" xfId="0" applyFont="1" applyFill="1" applyBorder="1" applyAlignment="1"/>
    <xf numFmtId="0" fontId="7" fillId="0" borderId="1" xfId="0" applyFont="1" applyBorder="1" applyAlignment="1"/>
    <xf numFmtId="0" fontId="3" fillId="13" borderId="1" xfId="0" applyFont="1" applyFill="1" applyBorder="1" applyAlignment="1"/>
    <xf numFmtId="0" fontId="3" fillId="11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5E0B4"/>
      <rgbColor rgb="FFD9D9D9"/>
      <rgbColor rgb="FF9DC3E6"/>
      <rgbColor rgb="FFF4B183"/>
      <rgbColor rgb="FFCC99FF"/>
      <rgbColor rgb="FFFFD96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tabSelected="1" zoomScale="90" zoomScaleNormal="90" workbookViewId="0">
      <pane xSplit="1" topLeftCell="E1" activePane="topRight" state="frozen"/>
      <selection pane="topRight" activeCell="X18" sqref="X18"/>
    </sheetView>
  </sheetViews>
  <sheetFormatPr defaultColWidth="8.85546875" defaultRowHeight="12.75"/>
  <cols>
    <col min="1" max="1" width="24.140625" style="1" customWidth="1"/>
    <col min="2" max="4" width="9.7109375" style="1" customWidth="1"/>
    <col min="5" max="11" width="8.7109375" style="1" customWidth="1"/>
    <col min="12" max="14" width="9.7109375" style="1" customWidth="1"/>
    <col min="15" max="16" width="8.7109375" style="2" customWidth="1"/>
    <col min="17" max="19" width="9.7109375" style="1" customWidth="1"/>
    <col min="20" max="21" width="8.7109375" style="1" customWidth="1"/>
    <col min="22" max="22" width="10.85546875" style="1" customWidth="1"/>
    <col min="23" max="23" width="8.85546875" style="3"/>
    <col min="24" max="16384" width="8.85546875" style="1"/>
  </cols>
  <sheetData>
    <row r="1" spans="1:24">
      <c r="O1" s="1"/>
      <c r="P1" s="1"/>
    </row>
    <row r="2" spans="1:24">
      <c r="E2" s="44" t="s">
        <v>0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4">
      <c r="E3" s="45" t="s">
        <v>1</v>
      </c>
      <c r="F3" s="45"/>
      <c r="G3" s="4"/>
      <c r="H3" s="4"/>
      <c r="I3" s="4"/>
      <c r="J3" s="4"/>
      <c r="K3" s="4"/>
      <c r="L3" s="46"/>
      <c r="M3" s="46"/>
      <c r="N3" s="46"/>
      <c r="O3" s="46"/>
      <c r="P3" s="46"/>
      <c r="Q3" s="46"/>
    </row>
    <row r="4" spans="1:24">
      <c r="E4" s="45" t="s">
        <v>2</v>
      </c>
      <c r="F4" s="45"/>
      <c r="G4" s="4"/>
      <c r="H4" s="4"/>
      <c r="I4" s="4"/>
      <c r="J4" s="4"/>
      <c r="K4" s="4"/>
      <c r="L4" s="46"/>
      <c r="M4" s="46"/>
      <c r="N4" s="46"/>
      <c r="O4" s="46"/>
      <c r="P4" s="46"/>
      <c r="Q4" s="46"/>
    </row>
    <row r="5" spans="1:24">
      <c r="O5" s="1"/>
      <c r="P5" s="1"/>
    </row>
    <row r="6" spans="1:24" ht="19.5" customHeight="1">
      <c r="A6" s="5"/>
      <c r="B6" s="39" t="s">
        <v>3</v>
      </c>
      <c r="C6" s="39"/>
      <c r="D6" s="39"/>
      <c r="E6" s="7" t="s">
        <v>4</v>
      </c>
      <c r="F6" s="8" t="s">
        <v>5</v>
      </c>
      <c r="G6" s="40" t="s">
        <v>6</v>
      </c>
      <c r="H6" s="40"/>
      <c r="I6" s="40"/>
      <c r="J6" s="7" t="s">
        <v>4</v>
      </c>
      <c r="K6" s="8" t="s">
        <v>5</v>
      </c>
      <c r="L6" s="41" t="s">
        <v>7</v>
      </c>
      <c r="M6" s="41"/>
      <c r="N6" s="41"/>
      <c r="O6" s="7" t="s">
        <v>8</v>
      </c>
      <c r="P6" s="8" t="s">
        <v>9</v>
      </c>
      <c r="Q6" s="42" t="s">
        <v>10</v>
      </c>
      <c r="R6" s="42"/>
      <c r="S6" s="42"/>
      <c r="T6" s="7" t="s">
        <v>11</v>
      </c>
      <c r="U6" s="8" t="s">
        <v>12</v>
      </c>
      <c r="V6" s="11" t="s">
        <v>13</v>
      </c>
      <c r="W6" s="12"/>
      <c r="X6" s="13"/>
    </row>
    <row r="7" spans="1:24" ht="25.5" customHeight="1">
      <c r="A7" s="14" t="s">
        <v>14</v>
      </c>
      <c r="B7" s="6" t="s">
        <v>15</v>
      </c>
      <c r="C7" s="6" t="s">
        <v>16</v>
      </c>
      <c r="D7" s="6" t="s">
        <v>17</v>
      </c>
      <c r="E7" s="7"/>
      <c r="F7" s="8"/>
      <c r="G7" s="9" t="s">
        <v>15</v>
      </c>
      <c r="H7" s="9" t="s">
        <v>16</v>
      </c>
      <c r="I7" s="9" t="s">
        <v>17</v>
      </c>
      <c r="J7" s="7"/>
      <c r="K7" s="8"/>
      <c r="L7" s="10" t="s">
        <v>15</v>
      </c>
      <c r="M7" s="10" t="s">
        <v>16</v>
      </c>
      <c r="N7" s="10" t="s">
        <v>17</v>
      </c>
      <c r="O7" s="7"/>
      <c r="P7" s="8"/>
      <c r="Q7" s="15" t="s">
        <v>15</v>
      </c>
      <c r="R7" s="15" t="s">
        <v>16</v>
      </c>
      <c r="S7" s="15" t="s">
        <v>17</v>
      </c>
      <c r="T7" s="7"/>
      <c r="U7" s="8"/>
      <c r="V7" s="16" t="s">
        <v>18</v>
      </c>
      <c r="W7" s="17" t="s">
        <v>19</v>
      </c>
      <c r="X7" s="18" t="s">
        <v>20</v>
      </c>
    </row>
    <row r="8" spans="1:24" s="29" customFormat="1" ht="15">
      <c r="A8" s="19"/>
      <c r="B8" s="20"/>
      <c r="C8" s="20"/>
      <c r="D8" s="20"/>
      <c r="E8" s="21">
        <f t="shared" ref="E8:E17" si="0">TRUNC((B8+C8+D8)/3,2)</f>
        <v>0</v>
      </c>
      <c r="F8" s="22">
        <f t="shared" ref="F8:F17" si="1">(E8*2)</f>
        <v>0</v>
      </c>
      <c r="G8" s="23"/>
      <c r="H8" s="23"/>
      <c r="I8" s="23"/>
      <c r="J8" s="21">
        <f t="shared" ref="J8:J13" si="2">TRUNC((G8+H8+I8)/3,2)</f>
        <v>0</v>
      </c>
      <c r="K8" s="22">
        <f t="shared" ref="K8:K17" si="3">(J8*2)</f>
        <v>0</v>
      </c>
      <c r="L8" s="24"/>
      <c r="M8" s="24"/>
      <c r="N8" s="24"/>
      <c r="O8" s="21">
        <f>TRUNC((L8+M8+N8)/3,2)</f>
        <v>0</v>
      </c>
      <c r="P8" s="22">
        <f t="shared" ref="P8:P17" si="4">O8*4</f>
        <v>0</v>
      </c>
      <c r="Q8" s="25"/>
      <c r="R8" s="25"/>
      <c r="S8" s="25"/>
      <c r="T8" s="21">
        <f>TRUNC((Q8+R8+S8)/3,2)</f>
        <v>0</v>
      </c>
      <c r="U8" s="22">
        <f t="shared" ref="U8:U17" si="5">T8*2</f>
        <v>0</v>
      </c>
      <c r="V8" s="26">
        <f>TRUNC((F8+K8+P8+U8)/10,2)</f>
        <v>0</v>
      </c>
      <c r="W8" s="27"/>
      <c r="X8" s="28">
        <f t="shared" ref="X8:X17" si="6">((V8*7)+(W8*3))/10</f>
        <v>0</v>
      </c>
    </row>
    <row r="9" spans="1:24" s="29" customFormat="1" ht="15">
      <c r="A9" s="19"/>
      <c r="B9" s="20"/>
      <c r="C9" s="20"/>
      <c r="D9" s="20"/>
      <c r="E9" s="21">
        <f t="shared" si="0"/>
        <v>0</v>
      </c>
      <c r="F9" s="22">
        <f t="shared" si="1"/>
        <v>0</v>
      </c>
      <c r="G9" s="23"/>
      <c r="H9" s="23"/>
      <c r="I9" s="23"/>
      <c r="J9" s="21">
        <f t="shared" si="2"/>
        <v>0</v>
      </c>
      <c r="K9" s="22">
        <f t="shared" si="3"/>
        <v>0</v>
      </c>
      <c r="L9" s="24"/>
      <c r="M9" s="24"/>
      <c r="N9" s="24"/>
      <c r="O9" s="21">
        <f>TRUNC((L9+M9+N9)/3,2)</f>
        <v>0</v>
      </c>
      <c r="P9" s="22">
        <f t="shared" si="4"/>
        <v>0</v>
      </c>
      <c r="Q9" s="25"/>
      <c r="R9" s="25"/>
      <c r="S9" s="25"/>
      <c r="T9" s="21">
        <f>TRUNC((Q9+R9+S9)/3,2)</f>
        <v>0</v>
      </c>
      <c r="U9" s="22">
        <f t="shared" si="5"/>
        <v>0</v>
      </c>
      <c r="V9" s="26">
        <f>TRUNC((F9+K9+P9+U9)/10,2)</f>
        <v>0</v>
      </c>
      <c r="W9" s="27"/>
      <c r="X9" s="28">
        <f t="shared" si="6"/>
        <v>0</v>
      </c>
    </row>
    <row r="10" spans="1:24" s="29" customFormat="1" ht="15">
      <c r="A10" s="19"/>
      <c r="B10" s="20"/>
      <c r="C10" s="20"/>
      <c r="D10" s="20"/>
      <c r="E10" s="21">
        <f t="shared" si="0"/>
        <v>0</v>
      </c>
      <c r="F10" s="22">
        <f t="shared" si="1"/>
        <v>0</v>
      </c>
      <c r="G10" s="23"/>
      <c r="H10" s="23"/>
      <c r="I10" s="23"/>
      <c r="J10" s="21">
        <f t="shared" si="2"/>
        <v>0</v>
      </c>
      <c r="K10" s="22">
        <f t="shared" si="3"/>
        <v>0</v>
      </c>
      <c r="L10" s="24"/>
      <c r="M10" s="24"/>
      <c r="N10" s="24"/>
      <c r="O10" s="21">
        <f>TRUNC((L10+M10+N10)/3,2)</f>
        <v>0</v>
      </c>
      <c r="P10" s="22">
        <f t="shared" si="4"/>
        <v>0</v>
      </c>
      <c r="Q10" s="25"/>
      <c r="R10" s="25"/>
      <c r="S10" s="25"/>
      <c r="T10" s="21">
        <f>TRUNC((Q10+R10+S10)/3,2)</f>
        <v>0</v>
      </c>
      <c r="U10" s="22">
        <f t="shared" si="5"/>
        <v>0</v>
      </c>
      <c r="V10" s="26">
        <f>TRUNC((F10+K10+P10+U10)/10,2)</f>
        <v>0</v>
      </c>
      <c r="W10" s="27"/>
      <c r="X10" s="28">
        <f t="shared" si="6"/>
        <v>0</v>
      </c>
    </row>
    <row r="11" spans="1:24" s="29" customFormat="1" ht="15">
      <c r="A11" s="19"/>
      <c r="B11" s="20"/>
      <c r="C11" s="20"/>
      <c r="D11" s="20"/>
      <c r="E11" s="21">
        <f t="shared" si="0"/>
        <v>0</v>
      </c>
      <c r="F11" s="22">
        <f t="shared" si="1"/>
        <v>0</v>
      </c>
      <c r="G11" s="23"/>
      <c r="H11" s="23"/>
      <c r="I11" s="23"/>
      <c r="J11" s="21">
        <f t="shared" si="2"/>
        <v>0</v>
      </c>
      <c r="K11" s="22">
        <f t="shared" si="3"/>
        <v>0</v>
      </c>
      <c r="L11" s="24"/>
      <c r="M11" s="24"/>
      <c r="N11" s="24"/>
      <c r="O11" s="21">
        <f>TRUNC((L11+M11+N11)/3,2)</f>
        <v>0</v>
      </c>
      <c r="P11" s="22">
        <f t="shared" si="4"/>
        <v>0</v>
      </c>
      <c r="Q11" s="25"/>
      <c r="R11" s="25"/>
      <c r="S11" s="25"/>
      <c r="T11" s="21">
        <f>TRUNC((Q11+R11+S11)/3,2)</f>
        <v>0</v>
      </c>
      <c r="U11" s="22">
        <f t="shared" si="5"/>
        <v>0</v>
      </c>
      <c r="V11" s="26">
        <f>TRUNC((F11+K11+P11+U11)/10,2)</f>
        <v>0</v>
      </c>
      <c r="W11" s="27"/>
      <c r="X11" s="28">
        <f t="shared" si="6"/>
        <v>0</v>
      </c>
    </row>
    <row r="12" spans="1:24" s="29" customFormat="1" ht="14.25" customHeight="1">
      <c r="A12" s="19"/>
      <c r="B12" s="20"/>
      <c r="C12" s="20"/>
      <c r="D12" s="20"/>
      <c r="E12" s="21">
        <f t="shared" si="0"/>
        <v>0</v>
      </c>
      <c r="F12" s="22">
        <f t="shared" si="1"/>
        <v>0</v>
      </c>
      <c r="G12" s="23"/>
      <c r="H12" s="23"/>
      <c r="I12" s="23"/>
      <c r="J12" s="21">
        <f t="shared" si="2"/>
        <v>0</v>
      </c>
      <c r="K12" s="22">
        <f t="shared" si="3"/>
        <v>0</v>
      </c>
      <c r="L12" s="24"/>
      <c r="M12" s="24"/>
      <c r="N12" s="24"/>
      <c r="O12" s="21">
        <f>TRUNC((L12+M12+N12)/3,2)</f>
        <v>0</v>
      </c>
      <c r="P12" s="22">
        <f t="shared" si="4"/>
        <v>0</v>
      </c>
      <c r="Q12" s="25"/>
      <c r="R12" s="25"/>
      <c r="S12" s="25"/>
      <c r="T12" s="21">
        <f>TRUNC((Q12+R12+S12)/3,2)</f>
        <v>0</v>
      </c>
      <c r="U12" s="22">
        <f t="shared" si="5"/>
        <v>0</v>
      </c>
      <c r="V12" s="26">
        <f>TRUNC((F12+K12+P12+U12)/10,2)</f>
        <v>0</v>
      </c>
      <c r="W12" s="27"/>
      <c r="X12" s="28">
        <f t="shared" si="6"/>
        <v>0</v>
      </c>
    </row>
    <row r="13" spans="1:24" s="29" customFormat="1" ht="15">
      <c r="A13" s="19"/>
      <c r="B13" s="20"/>
      <c r="C13" s="20"/>
      <c r="D13" s="20"/>
      <c r="E13" s="21">
        <f t="shared" si="0"/>
        <v>0</v>
      </c>
      <c r="F13" s="22">
        <f t="shared" si="1"/>
        <v>0</v>
      </c>
      <c r="G13" s="23"/>
      <c r="H13" s="23"/>
      <c r="I13" s="23"/>
      <c r="J13" s="21">
        <f t="shared" si="2"/>
        <v>0</v>
      </c>
      <c r="K13" s="22">
        <f t="shared" si="3"/>
        <v>0</v>
      </c>
      <c r="L13" s="24"/>
      <c r="M13" s="24"/>
      <c r="N13" s="24"/>
      <c r="O13" s="21">
        <f>TRUNC((L13+M13+N13)/3,2)</f>
        <v>0</v>
      </c>
      <c r="P13" s="22">
        <f t="shared" si="4"/>
        <v>0</v>
      </c>
      <c r="Q13" s="25"/>
      <c r="R13" s="25"/>
      <c r="S13" s="25"/>
      <c r="T13" s="21">
        <f>TRUNC((Q13+R13+S13)/3,2)</f>
        <v>0</v>
      </c>
      <c r="U13" s="22">
        <f t="shared" si="5"/>
        <v>0</v>
      </c>
      <c r="V13" s="26">
        <f>TRUNC((F13+K13+P13+U13)/10,2)</f>
        <v>0</v>
      </c>
      <c r="W13" s="27"/>
      <c r="X13" s="28">
        <f t="shared" si="6"/>
        <v>0</v>
      </c>
    </row>
    <row r="14" spans="1:24" s="29" customFormat="1" ht="15">
      <c r="A14" s="19"/>
      <c r="B14" s="20"/>
      <c r="C14" s="20"/>
      <c r="D14" s="20"/>
      <c r="E14" s="21">
        <f t="shared" si="0"/>
        <v>0</v>
      </c>
      <c r="F14" s="22">
        <f t="shared" si="1"/>
        <v>0</v>
      </c>
      <c r="G14" s="23"/>
      <c r="H14" s="23"/>
      <c r="I14" s="23"/>
      <c r="J14" s="21">
        <f>TRUNC((G14+H14+I14)/3,2)</f>
        <v>0</v>
      </c>
      <c r="K14" s="22">
        <f t="shared" si="3"/>
        <v>0</v>
      </c>
      <c r="L14" s="24"/>
      <c r="M14" s="24"/>
      <c r="N14" s="24"/>
      <c r="O14" s="21">
        <f>TRUNC((L14+M14+N14)/3,2)</f>
        <v>0</v>
      </c>
      <c r="P14" s="22">
        <f t="shared" si="4"/>
        <v>0</v>
      </c>
      <c r="Q14" s="25"/>
      <c r="R14" s="25"/>
      <c r="S14" s="25"/>
      <c r="T14" s="21">
        <f>TRUNC((Q14+R14+S14)/3,2)</f>
        <v>0</v>
      </c>
      <c r="U14" s="22">
        <f t="shared" si="5"/>
        <v>0</v>
      </c>
      <c r="V14" s="26">
        <f>TRUNC((F14+K14+P14+U14)/10,2)</f>
        <v>0</v>
      </c>
      <c r="W14" s="27"/>
      <c r="X14" s="28">
        <f t="shared" si="6"/>
        <v>0</v>
      </c>
    </row>
    <row r="15" spans="1:24" s="29" customFormat="1" ht="15">
      <c r="A15" s="19"/>
      <c r="B15" s="20"/>
      <c r="C15" s="20"/>
      <c r="D15" s="20"/>
      <c r="E15" s="21">
        <f t="shared" si="0"/>
        <v>0</v>
      </c>
      <c r="F15" s="22">
        <f t="shared" si="1"/>
        <v>0</v>
      </c>
      <c r="G15" s="23"/>
      <c r="H15" s="23"/>
      <c r="I15" s="23"/>
      <c r="J15" s="21">
        <f>TRUNC((G15+H15+I15)/3,2)</f>
        <v>0</v>
      </c>
      <c r="K15" s="22">
        <f t="shared" si="3"/>
        <v>0</v>
      </c>
      <c r="L15" s="24"/>
      <c r="M15" s="24"/>
      <c r="N15" s="24"/>
      <c r="O15" s="21">
        <f>TRUNC((L15+M15+N15)/3,2)</f>
        <v>0</v>
      </c>
      <c r="P15" s="22">
        <f t="shared" si="4"/>
        <v>0</v>
      </c>
      <c r="Q15" s="25"/>
      <c r="R15" s="25"/>
      <c r="S15" s="25"/>
      <c r="T15" s="21">
        <f>TRUNC((Q15+R15+S15)/3,2)</f>
        <v>0</v>
      </c>
      <c r="U15" s="22">
        <f t="shared" si="5"/>
        <v>0</v>
      </c>
      <c r="V15" s="26">
        <f>TRUNC((F15+K15+P15+U15)/10,2)</f>
        <v>0</v>
      </c>
      <c r="W15" s="27"/>
      <c r="X15" s="28">
        <f t="shared" si="6"/>
        <v>0</v>
      </c>
    </row>
    <row r="16" spans="1:24" s="29" customFormat="1" ht="15.75" customHeight="1">
      <c r="A16" s="30"/>
      <c r="B16" s="20"/>
      <c r="C16" s="20"/>
      <c r="D16" s="20"/>
      <c r="E16" s="21">
        <f t="shared" si="0"/>
        <v>0</v>
      </c>
      <c r="F16" s="22">
        <f t="shared" si="1"/>
        <v>0</v>
      </c>
      <c r="G16" s="23"/>
      <c r="H16" s="23"/>
      <c r="I16" s="23"/>
      <c r="J16" s="21">
        <f>TRUNC((G16+H16+I16)/3,2)</f>
        <v>0</v>
      </c>
      <c r="K16" s="22">
        <f t="shared" si="3"/>
        <v>0</v>
      </c>
      <c r="L16" s="24"/>
      <c r="M16" s="24"/>
      <c r="N16" s="24"/>
      <c r="O16" s="21">
        <f>TRUNC((L16+M16+N16)/3,2)</f>
        <v>0</v>
      </c>
      <c r="P16" s="22">
        <f t="shared" si="4"/>
        <v>0</v>
      </c>
      <c r="Q16" s="25"/>
      <c r="R16" s="25"/>
      <c r="S16" s="25"/>
      <c r="T16" s="21">
        <f>TRUNC((Q16+R16+S16)/3,2)</f>
        <v>0</v>
      </c>
      <c r="U16" s="22">
        <f t="shared" si="5"/>
        <v>0</v>
      </c>
      <c r="V16" s="26">
        <f>TRUNC((F16+K16+P16+U16)/10,2)</f>
        <v>0</v>
      </c>
      <c r="W16" s="27"/>
      <c r="X16" s="28">
        <f t="shared" si="6"/>
        <v>0</v>
      </c>
    </row>
    <row r="17" spans="1:25" s="29" customFormat="1" ht="15">
      <c r="A17" s="19"/>
      <c r="B17" s="20"/>
      <c r="C17" s="20"/>
      <c r="D17" s="20"/>
      <c r="E17" s="21">
        <f t="shared" si="0"/>
        <v>0</v>
      </c>
      <c r="F17" s="22">
        <f t="shared" si="1"/>
        <v>0</v>
      </c>
      <c r="G17" s="23"/>
      <c r="H17" s="23"/>
      <c r="I17" s="23"/>
      <c r="J17" s="21">
        <f>TRUNC((G17+H17+I17)/3,2)</f>
        <v>0</v>
      </c>
      <c r="K17" s="22">
        <f t="shared" si="3"/>
        <v>0</v>
      </c>
      <c r="L17" s="24"/>
      <c r="M17" s="24"/>
      <c r="N17" s="24"/>
      <c r="O17" s="21">
        <f>TRUNC((L17+M17+N17)/3,2)</f>
        <v>0</v>
      </c>
      <c r="P17" s="22">
        <f t="shared" si="4"/>
        <v>0</v>
      </c>
      <c r="Q17" s="25"/>
      <c r="R17" s="25"/>
      <c r="S17" s="25"/>
      <c r="T17" s="21">
        <f>TRUNC((Q17+R17+S17)/3,2)</f>
        <v>0</v>
      </c>
      <c r="U17" s="22">
        <f t="shared" si="5"/>
        <v>0</v>
      </c>
      <c r="V17" s="26">
        <f>TRUNC((F17+K17+P17+U17)/10,2)</f>
        <v>0</v>
      </c>
      <c r="W17" s="27"/>
      <c r="X17" s="28">
        <f t="shared" si="6"/>
        <v>0</v>
      </c>
    </row>
    <row r="18" spans="1:25">
      <c r="O18" s="1"/>
      <c r="P18" s="1"/>
    </row>
    <row r="19" spans="1:25">
      <c r="A19" s="31"/>
      <c r="O19" s="1"/>
      <c r="P19" s="1"/>
    </row>
    <row r="20" spans="1:25">
      <c r="A20" s="31"/>
      <c r="E20" s="43" t="s">
        <v>21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5">
      <c r="A21" s="31"/>
      <c r="E21" s="36" t="s">
        <v>22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5">
      <c r="A22" s="31"/>
      <c r="O22" s="1"/>
      <c r="P22" s="1"/>
    </row>
    <row r="23" spans="1:25">
      <c r="A23" s="32"/>
      <c r="E23" s="34" t="s">
        <v>23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S23" s="37" t="s">
        <v>24</v>
      </c>
      <c r="T23" s="37"/>
      <c r="U23" s="37"/>
      <c r="V23" s="37"/>
      <c r="W23" s="37"/>
      <c r="X23" s="37"/>
      <c r="Y23" s="37"/>
    </row>
    <row r="24" spans="1:25">
      <c r="A24" s="32"/>
      <c r="E24" s="34" t="s">
        <v>25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S24" s="38" t="s">
        <v>26</v>
      </c>
      <c r="T24" s="38"/>
      <c r="U24" s="38"/>
      <c r="V24" s="38"/>
      <c r="W24" s="38"/>
      <c r="X24" s="38"/>
      <c r="Y24" s="38"/>
    </row>
    <row r="25" spans="1:25">
      <c r="E25" s="34" t="s">
        <v>27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S25" s="35" t="s">
        <v>28</v>
      </c>
      <c r="T25" s="35"/>
      <c r="U25" s="35"/>
      <c r="V25" s="35"/>
      <c r="W25" s="35"/>
      <c r="X25" s="35"/>
      <c r="Y25" s="35"/>
    </row>
    <row r="26" spans="1:25" ht="15">
      <c r="E26" s="34" t="s">
        <v>29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S26"/>
      <c r="T26"/>
      <c r="U26"/>
      <c r="V26"/>
      <c r="W26"/>
      <c r="X26"/>
      <c r="Y26"/>
    </row>
    <row r="27" spans="1:25">
      <c r="E27" s="33"/>
      <c r="O27" s="1"/>
      <c r="P27" s="1"/>
    </row>
    <row r="28" spans="1:25">
      <c r="O28" s="1"/>
      <c r="P28" s="1"/>
    </row>
    <row r="29" spans="1:25">
      <c r="O29" s="1"/>
      <c r="P29" s="1"/>
    </row>
    <row r="30" spans="1:25">
      <c r="O30" s="1"/>
      <c r="P30" s="1"/>
    </row>
    <row r="31" spans="1:25">
      <c r="O31" s="1"/>
      <c r="P31" s="1"/>
    </row>
    <row r="32" spans="1:25">
      <c r="O32" s="1"/>
      <c r="P32" s="1"/>
    </row>
    <row r="33" spans="23:23" s="1" customFormat="1">
      <c r="W33" s="3"/>
    </row>
    <row r="34" spans="23:23" s="1" customFormat="1">
      <c r="W34" s="3"/>
    </row>
    <row r="35" spans="23:23" s="1" customFormat="1">
      <c r="W35" s="3"/>
    </row>
    <row r="36" spans="23:23" s="1" customFormat="1">
      <c r="W36" s="3"/>
    </row>
    <row r="37" spans="23:23" s="1" customFormat="1">
      <c r="W37" s="3"/>
    </row>
    <row r="38" spans="23:23" s="1" customFormat="1">
      <c r="W38" s="3"/>
    </row>
    <row r="39" spans="23:23" s="1" customFormat="1">
      <c r="W39" s="3"/>
    </row>
    <row r="40" spans="23:23" s="1" customFormat="1">
      <c r="W40" s="3"/>
    </row>
    <row r="41" spans="23:23" s="1" customFormat="1">
      <c r="W41" s="3"/>
    </row>
    <row r="42" spans="23:23" s="1" customFormat="1">
      <c r="W42" s="3"/>
    </row>
    <row r="43" spans="23:23" s="1" customFormat="1">
      <c r="W43" s="3"/>
    </row>
    <row r="44" spans="23:23" s="1" customFormat="1">
      <c r="W44" s="3"/>
    </row>
    <row r="45" spans="23:23" s="1" customFormat="1">
      <c r="W45" s="3"/>
    </row>
    <row r="46" spans="23:23" s="1" customFormat="1">
      <c r="W46" s="3"/>
    </row>
    <row r="47" spans="23:23" s="1" customFormat="1">
      <c r="W47" s="3"/>
    </row>
    <row r="48" spans="23:23" s="1" customFormat="1">
      <c r="W48" s="3"/>
    </row>
    <row r="49" spans="23:23" s="1" customFormat="1">
      <c r="W49" s="3"/>
    </row>
    <row r="50" spans="23:23" s="1" customFormat="1">
      <c r="W50" s="3"/>
    </row>
    <row r="51" spans="23:23" s="1" customFormat="1">
      <c r="W51" s="3"/>
    </row>
    <row r="52" spans="23:23" s="1" customFormat="1">
      <c r="W52" s="3"/>
    </row>
    <row r="53" spans="23:23" s="1" customFormat="1">
      <c r="W53" s="3"/>
    </row>
    <row r="54" spans="23:23" s="1" customFormat="1">
      <c r="W54" s="3"/>
    </row>
    <row r="55" spans="23:23" s="1" customFormat="1">
      <c r="W55" s="3"/>
    </row>
    <row r="56" spans="23:23" s="1" customFormat="1">
      <c r="W56" s="3"/>
    </row>
    <row r="57" spans="23:23" s="1" customFormat="1">
      <c r="W57" s="3"/>
    </row>
    <row r="58" spans="23:23" s="1" customFormat="1">
      <c r="W58" s="3"/>
    </row>
    <row r="59" spans="23:23" s="1" customFormat="1">
      <c r="W59" s="3"/>
    </row>
    <row r="60" spans="23:23" s="1" customFormat="1">
      <c r="W60" s="3"/>
    </row>
    <row r="61" spans="23:23" s="1" customFormat="1">
      <c r="W61" s="3"/>
    </row>
    <row r="62" spans="23:23" s="1" customFormat="1">
      <c r="W62" s="3"/>
    </row>
    <row r="63" spans="23:23" s="1" customFormat="1">
      <c r="W63" s="3"/>
    </row>
    <row r="64" spans="23:23" s="1" customFormat="1">
      <c r="W64" s="3"/>
    </row>
    <row r="65" spans="23:23" s="1" customFormat="1">
      <c r="W65" s="3"/>
    </row>
    <row r="66" spans="23:23" s="1" customFormat="1">
      <c r="W66" s="3"/>
    </row>
    <row r="67" spans="23:23" s="1" customFormat="1">
      <c r="W67" s="3"/>
    </row>
    <row r="68" spans="23:23" s="1" customFormat="1">
      <c r="W68" s="3"/>
    </row>
    <row r="69" spans="23:23" s="1" customFormat="1">
      <c r="W69" s="3"/>
    </row>
    <row r="70" spans="23:23" s="1" customFormat="1">
      <c r="W70" s="3"/>
    </row>
  </sheetData>
  <mergeCells count="18">
    <mergeCell ref="E2:Q2"/>
    <mergeCell ref="E3:F3"/>
    <mergeCell ref="L3:Q3"/>
    <mergeCell ref="E4:F4"/>
    <mergeCell ref="L4:Q4"/>
    <mergeCell ref="B6:D6"/>
    <mergeCell ref="G6:I6"/>
    <mergeCell ref="L6:N6"/>
    <mergeCell ref="Q6:S6"/>
    <mergeCell ref="E20:V20"/>
    <mergeCell ref="E25:Q25"/>
    <mergeCell ref="S25:Y25"/>
    <mergeCell ref="E26:Q26"/>
    <mergeCell ref="E21:V21"/>
    <mergeCell ref="E23:Q23"/>
    <mergeCell ref="S23:Y23"/>
    <mergeCell ref="E24:Q24"/>
    <mergeCell ref="S24:Y24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zoomScale="90" zoomScaleNormal="90" workbookViewId="0">
      <pane xSplit="1" topLeftCell="D1" activePane="topRight" state="frozen"/>
      <selection pane="topRight" activeCell="S23" sqref="S23"/>
    </sheetView>
  </sheetViews>
  <sheetFormatPr defaultColWidth="8.85546875" defaultRowHeight="12.75"/>
  <cols>
    <col min="1" max="1" width="24.140625" style="1" customWidth="1"/>
    <col min="2" max="4" width="9.7109375" style="1" customWidth="1"/>
    <col min="5" max="11" width="8.7109375" style="1" customWidth="1"/>
    <col min="12" max="14" width="9.7109375" style="1" customWidth="1"/>
    <col min="15" max="16" width="8.7109375" style="2" customWidth="1"/>
    <col min="17" max="19" width="9.7109375" style="1" customWidth="1"/>
    <col min="20" max="21" width="8.7109375" style="1" customWidth="1"/>
    <col min="22" max="22" width="10.85546875" style="1" customWidth="1"/>
    <col min="23" max="23" width="8.85546875" style="3"/>
    <col min="24" max="16384" width="8.85546875" style="1"/>
  </cols>
  <sheetData>
    <row r="1" spans="1:25">
      <c r="O1" s="1"/>
      <c r="P1" s="1"/>
    </row>
    <row r="2" spans="1:25">
      <c r="E2" s="44" t="s">
        <v>0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5">
      <c r="E3" s="45" t="s">
        <v>1</v>
      </c>
      <c r="F3" s="45"/>
      <c r="G3" s="4"/>
      <c r="H3" s="4"/>
      <c r="I3" s="4"/>
      <c r="J3" s="4"/>
      <c r="K3" s="4"/>
      <c r="L3" s="46"/>
      <c r="M3" s="46"/>
      <c r="N3" s="46"/>
      <c r="O3" s="46"/>
      <c r="P3" s="46"/>
      <c r="Q3" s="46"/>
    </row>
    <row r="4" spans="1:25">
      <c r="E4" s="45" t="s">
        <v>2</v>
      </c>
      <c r="F4" s="45"/>
      <c r="G4" s="4"/>
      <c r="H4" s="4"/>
      <c r="I4" s="4"/>
      <c r="J4" s="4"/>
      <c r="K4" s="4"/>
      <c r="L4" s="46"/>
      <c r="M4" s="46"/>
      <c r="N4" s="46"/>
      <c r="O4" s="46"/>
      <c r="P4" s="46"/>
      <c r="Q4" s="46"/>
    </row>
    <row r="5" spans="1:25">
      <c r="O5" s="1"/>
      <c r="P5" s="1"/>
    </row>
    <row r="6" spans="1:25" ht="19.5" customHeight="1">
      <c r="A6" s="5"/>
      <c r="B6" s="39" t="s">
        <v>3</v>
      </c>
      <c r="C6" s="39"/>
      <c r="D6" s="39"/>
      <c r="E6" s="7" t="s">
        <v>4</v>
      </c>
      <c r="F6" s="8" t="s">
        <v>5</v>
      </c>
      <c r="G6" s="40" t="s">
        <v>6</v>
      </c>
      <c r="H6" s="40"/>
      <c r="I6" s="40"/>
      <c r="J6" s="7" t="s">
        <v>4</v>
      </c>
      <c r="K6" s="8" t="s">
        <v>5</v>
      </c>
      <c r="L6" s="41" t="s">
        <v>7</v>
      </c>
      <c r="M6" s="41"/>
      <c r="N6" s="41"/>
      <c r="O6" s="7" t="s">
        <v>8</v>
      </c>
      <c r="P6" s="8" t="s">
        <v>9</v>
      </c>
      <c r="Q6" s="42" t="s">
        <v>10</v>
      </c>
      <c r="R6" s="42"/>
      <c r="S6" s="42"/>
      <c r="T6" s="7" t="s">
        <v>11</v>
      </c>
      <c r="U6" s="8" t="s">
        <v>12</v>
      </c>
      <c r="V6" s="11" t="s">
        <v>13</v>
      </c>
      <c r="W6" s="12"/>
      <c r="X6" s="13"/>
    </row>
    <row r="7" spans="1:25" ht="25.5" customHeight="1">
      <c r="A7" s="14" t="s">
        <v>14</v>
      </c>
      <c r="B7" s="6" t="s">
        <v>15</v>
      </c>
      <c r="C7" s="6" t="s">
        <v>16</v>
      </c>
      <c r="D7" s="6" t="s">
        <v>17</v>
      </c>
      <c r="E7" s="7"/>
      <c r="F7" s="8"/>
      <c r="G7" s="9" t="s">
        <v>15</v>
      </c>
      <c r="H7" s="9" t="s">
        <v>16</v>
      </c>
      <c r="I7" s="9" t="s">
        <v>17</v>
      </c>
      <c r="J7" s="7"/>
      <c r="K7" s="8"/>
      <c r="L7" s="10" t="s">
        <v>15</v>
      </c>
      <c r="M7" s="10" t="s">
        <v>16</v>
      </c>
      <c r="N7" s="10" t="s">
        <v>17</v>
      </c>
      <c r="O7" s="7"/>
      <c r="P7" s="8"/>
      <c r="Q7" s="15" t="s">
        <v>15</v>
      </c>
      <c r="R7" s="15" t="s">
        <v>16</v>
      </c>
      <c r="S7" s="15" t="s">
        <v>17</v>
      </c>
      <c r="T7" s="7"/>
      <c r="U7" s="8"/>
      <c r="V7" s="16" t="s">
        <v>18</v>
      </c>
      <c r="W7" s="17" t="s">
        <v>19</v>
      </c>
      <c r="X7" s="18" t="s">
        <v>20</v>
      </c>
    </row>
    <row r="8" spans="1:25" s="29" customFormat="1" ht="15">
      <c r="A8" s="19"/>
      <c r="B8" s="20"/>
      <c r="C8" s="20"/>
      <c r="D8" s="20"/>
      <c r="E8" s="21">
        <f>(B8+C8+D8)/3</f>
        <v>0</v>
      </c>
      <c r="F8" s="22">
        <f>(E8*2)</f>
        <v>0</v>
      </c>
      <c r="G8" s="23"/>
      <c r="H8" s="23"/>
      <c r="I8" s="23"/>
      <c r="J8" s="21">
        <f>(G8+H8+I8)/3</f>
        <v>0</v>
      </c>
      <c r="K8" s="22">
        <f>(J8*2)</f>
        <v>0</v>
      </c>
      <c r="L8" s="24"/>
      <c r="M8" s="24"/>
      <c r="N8" s="24"/>
      <c r="O8" s="21">
        <f>(L8+M8+N8)/3</f>
        <v>0</v>
      </c>
      <c r="P8" s="22">
        <f>O8*4</f>
        <v>0</v>
      </c>
      <c r="Q8" s="25"/>
      <c r="R8" s="25"/>
      <c r="S8" s="25"/>
      <c r="T8" s="21">
        <f>(Q8+R8+S8)/3</f>
        <v>0</v>
      </c>
      <c r="U8" s="22">
        <f>T8*2</f>
        <v>0</v>
      </c>
      <c r="V8" s="26">
        <f>(F8+K8+P8+U8)/10</f>
        <v>0</v>
      </c>
      <c r="W8" s="27"/>
      <c r="X8" s="28">
        <f>((V8*7)+(W8*3))/10</f>
        <v>0</v>
      </c>
    </row>
    <row r="9" spans="1:25">
      <c r="O9" s="1"/>
      <c r="P9" s="1"/>
    </row>
    <row r="10" spans="1:25">
      <c r="A10" s="31"/>
      <c r="O10" s="1"/>
      <c r="P10" s="1"/>
    </row>
    <row r="11" spans="1:25">
      <c r="A11" s="31"/>
      <c r="E11" s="43" t="s">
        <v>21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5">
      <c r="A12" s="31"/>
      <c r="E12" s="36" t="s">
        <v>22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5">
      <c r="A13" s="31"/>
      <c r="O13" s="1"/>
      <c r="P13" s="1"/>
    </row>
    <row r="14" spans="1:25">
      <c r="A14" s="32"/>
      <c r="E14" s="34" t="s">
        <v>23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S14" s="37" t="s">
        <v>24</v>
      </c>
      <c r="T14" s="37"/>
      <c r="U14" s="37"/>
      <c r="V14" s="37"/>
      <c r="W14" s="37"/>
      <c r="X14" s="37"/>
      <c r="Y14" s="37"/>
    </row>
    <row r="15" spans="1:25">
      <c r="A15" s="32"/>
      <c r="E15" s="34" t="s">
        <v>25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S15" s="38" t="s">
        <v>26</v>
      </c>
      <c r="T15" s="38"/>
      <c r="U15" s="38"/>
      <c r="V15" s="38"/>
      <c r="W15" s="38"/>
      <c r="X15" s="38"/>
      <c r="Y15" s="38"/>
    </row>
    <row r="16" spans="1:25">
      <c r="E16" s="34" t="s">
        <v>27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S16" s="35" t="s">
        <v>28</v>
      </c>
      <c r="T16" s="35"/>
      <c r="U16" s="35"/>
      <c r="V16" s="35"/>
      <c r="W16" s="35"/>
      <c r="X16" s="35"/>
      <c r="Y16" s="35"/>
    </row>
    <row r="17" spans="5:17">
      <c r="E17" s="34" t="s">
        <v>29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5:17">
      <c r="E18" s="33"/>
      <c r="O18" s="1"/>
      <c r="P18" s="1"/>
    </row>
    <row r="19" spans="5:17">
      <c r="O19" s="1"/>
      <c r="P19" s="1"/>
    </row>
    <row r="20" spans="5:17">
      <c r="O20" s="1"/>
      <c r="P20" s="1"/>
    </row>
    <row r="21" spans="5:17">
      <c r="O21" s="1"/>
      <c r="P21" s="1"/>
    </row>
    <row r="22" spans="5:17">
      <c r="O22" s="1"/>
      <c r="P22" s="1"/>
    </row>
    <row r="23" spans="5:17">
      <c r="O23" s="1"/>
      <c r="P23" s="1"/>
    </row>
    <row r="24" spans="5:17">
      <c r="O24" s="1"/>
      <c r="P24" s="1"/>
    </row>
    <row r="25" spans="5:17">
      <c r="O25" s="1"/>
      <c r="P25" s="1"/>
    </row>
    <row r="26" spans="5:17">
      <c r="O26" s="1"/>
      <c r="P26" s="1"/>
    </row>
    <row r="27" spans="5:17">
      <c r="O27" s="1"/>
      <c r="P27" s="1"/>
    </row>
    <row r="28" spans="5:17">
      <c r="O28" s="1"/>
      <c r="P28" s="1"/>
    </row>
    <row r="29" spans="5:17">
      <c r="O29" s="1"/>
      <c r="P29" s="1"/>
    </row>
    <row r="30" spans="5:17">
      <c r="O30" s="1"/>
      <c r="P30" s="1"/>
    </row>
    <row r="31" spans="5:17">
      <c r="O31" s="1"/>
      <c r="P31" s="1"/>
    </row>
    <row r="32" spans="5:17">
      <c r="O32" s="1"/>
      <c r="P32" s="1"/>
    </row>
    <row r="33" spans="23:23" s="1" customFormat="1">
      <c r="W33" s="3"/>
    </row>
    <row r="34" spans="23:23" s="1" customFormat="1">
      <c r="W34" s="3"/>
    </row>
    <row r="35" spans="23:23" s="1" customFormat="1">
      <c r="W35" s="3"/>
    </row>
    <row r="36" spans="23:23" s="1" customFormat="1">
      <c r="W36" s="3"/>
    </row>
    <row r="37" spans="23:23" s="1" customFormat="1">
      <c r="W37" s="3"/>
    </row>
    <row r="38" spans="23:23" s="1" customFormat="1">
      <c r="W38" s="3"/>
    </row>
    <row r="39" spans="23:23" s="1" customFormat="1">
      <c r="W39" s="3"/>
    </row>
    <row r="40" spans="23:23" s="1" customFormat="1">
      <c r="W40" s="3"/>
    </row>
    <row r="41" spans="23:23" s="1" customFormat="1">
      <c r="W41" s="3"/>
    </row>
    <row r="42" spans="23:23" s="1" customFormat="1">
      <c r="W42" s="3"/>
    </row>
    <row r="43" spans="23:23" s="1" customFormat="1">
      <c r="W43" s="3"/>
    </row>
    <row r="44" spans="23:23" s="1" customFormat="1">
      <c r="W44" s="3"/>
    </row>
    <row r="45" spans="23:23" s="1" customFormat="1">
      <c r="W45" s="3"/>
    </row>
    <row r="46" spans="23:23" s="1" customFormat="1">
      <c r="W46" s="3"/>
    </row>
    <row r="47" spans="23:23" s="1" customFormat="1">
      <c r="W47" s="3"/>
    </row>
    <row r="48" spans="23:23" s="1" customFormat="1">
      <c r="W48" s="3"/>
    </row>
    <row r="49" spans="23:23" s="1" customFormat="1">
      <c r="W49" s="3"/>
    </row>
    <row r="50" spans="23:23" s="1" customFormat="1">
      <c r="W50" s="3"/>
    </row>
    <row r="51" spans="23:23" s="1" customFormat="1">
      <c r="W51" s="3"/>
    </row>
    <row r="52" spans="23:23" s="1" customFormat="1">
      <c r="W52" s="3"/>
    </row>
    <row r="53" spans="23:23" s="1" customFormat="1">
      <c r="W53" s="3"/>
    </row>
    <row r="54" spans="23:23" s="1" customFormat="1">
      <c r="W54" s="3"/>
    </row>
    <row r="55" spans="23:23" s="1" customFormat="1">
      <c r="W55" s="3"/>
    </row>
    <row r="56" spans="23:23" s="1" customFormat="1">
      <c r="W56" s="3"/>
    </row>
    <row r="57" spans="23:23" s="1" customFormat="1">
      <c r="W57" s="3"/>
    </row>
    <row r="58" spans="23:23" s="1" customFormat="1">
      <c r="W58" s="3"/>
    </row>
    <row r="59" spans="23:23" s="1" customFormat="1">
      <c r="W59" s="3"/>
    </row>
    <row r="60" spans="23:23" s="1" customFormat="1">
      <c r="W60" s="3"/>
    </row>
    <row r="61" spans="23:23" s="1" customFormat="1">
      <c r="W61" s="3"/>
    </row>
  </sheetData>
  <mergeCells count="18">
    <mergeCell ref="E2:Q2"/>
    <mergeCell ref="E3:F3"/>
    <mergeCell ref="L3:Q3"/>
    <mergeCell ref="E4:F4"/>
    <mergeCell ref="L4:Q4"/>
    <mergeCell ref="B6:D6"/>
    <mergeCell ref="G6:I6"/>
    <mergeCell ref="L6:N6"/>
    <mergeCell ref="Q6:S6"/>
    <mergeCell ref="E11:V11"/>
    <mergeCell ref="E16:Q16"/>
    <mergeCell ref="S16:Y16"/>
    <mergeCell ref="E17:Q17"/>
    <mergeCell ref="E12:V12"/>
    <mergeCell ref="E14:Q14"/>
    <mergeCell ref="S14:Y14"/>
    <mergeCell ref="E15:Q15"/>
    <mergeCell ref="S15:Y1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LibreOffice/7.5.2.2$Windows_X86_64 LibreOffice_project/53bb9681a964705cf672590721dbc85eb4d0c3a2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 GERAIS</vt:lpstr>
      <vt:lpstr>NOTA INDIVIDUAL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1</cp:revision>
  <cp:lastPrinted>2019-01-31T22:16:37Z</cp:lastPrinted>
  <dcterms:created xsi:type="dcterms:W3CDTF">2015-06-05T18:17:20Z</dcterms:created>
  <dcterms:modified xsi:type="dcterms:W3CDTF">2024-10-16T19:01:10Z</dcterms:modified>
  <dc:language>pt-BR</dc:language>
</cp:coreProperties>
</file>