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dd\Downloads\"/>
    </mc:Choice>
  </mc:AlternateContent>
  <xr:revisionPtr revIDLastSave="0" documentId="13_ncr:1_{29CB57BE-9C41-45D9-B018-7E74C1A9474C}" xr6:coauthVersionLast="47" xr6:coauthVersionMax="47" xr10:uidLastSave="{00000000-0000-0000-0000-000000000000}"/>
  <bookViews>
    <workbookView xWindow="-108" yWindow="-108" windowWidth="23256" windowHeight="13896" firstSheet="6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  <sheet name="2025" sheetId="17" r:id="rId9"/>
    <sheet name="GRAFICO" sheetId="6" r:id="rId10"/>
    <sheet name="HISTORICO" sheetId="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7" l="1"/>
  <c r="D18" i="17"/>
  <c r="D18" i="16" l="1"/>
  <c r="C18" i="16"/>
  <c r="D18" i="15"/>
  <c r="C18" i="15"/>
  <c r="D6" i="14" l="1"/>
  <c r="D18" i="14" s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<sst xmlns="http://schemas.openxmlformats.org/spreadsheetml/2006/main" count="173" uniqueCount="32">
  <si>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</si>
  <si>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</si>
  <si>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</si>
  <si>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</si>
  <si>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</si>
  <si>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</si>
  <si>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</si>
  <si>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</si>
  <si>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</si>
  <si>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</si>
  <si>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</si>
  <si>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</si>
  <si>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</si>
  <si>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</si>
  <si>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</si>
  <si>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</si>
  <si>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</si>
  <si>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</si>
  <si>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</si>
  <si>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505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</si>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</sst>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165" fontId="0" fillId="3" borderId="0" xfId="2" applyNumberFormat="1" applyFont="1" applyFill="1" applyBorder="1" applyAlignment="1">
      <alignment horizontal="center" vertical="center"/>
    </xf>
    <xf numFmtId="165" fontId="0" fillId="0" borderId="0" xfId="2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/>
    </xf>
    <xf numFmtId="3" fontId="4" fillId="4" borderId="2" xfId="0" applyNumberFormat="1" applyFont="1" applyFill="1" applyBorder="1" applyAlignment="1">
      <alignment horizontal="center" vertical="center"/>
    </xf>
    <xf numFmtId="166" fontId="10" fillId="3" borderId="0" xfId="0" applyNumberFormat="1" applyFont="1" applyFill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/>
    </xf>
    <xf numFmtId="166" fontId="10" fillId="4" borderId="0" xfId="0" applyNumberFormat="1" applyFont="1" applyFill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4" fontId="4" fillId="4" borderId="0" xfId="0" applyNumberFormat="1" applyFont="1" applyFill="1" applyAlignment="1">
      <alignment horizontal="center" vertical="center"/>
    </xf>
    <xf numFmtId="2" fontId="10" fillId="4" borderId="0" xfId="0" applyNumberFormat="1" applyFont="1" applyFill="1" applyAlignment="1">
      <alignment horizontal="center" vertical="center"/>
    </xf>
    <xf numFmtId="2" fontId="10" fillId="3" borderId="0" xfId="0" applyNumberFormat="1" applyFont="1" applyFill="1" applyAlignment="1">
      <alignment horizontal="center" vertical="center"/>
    </xf>
    <xf numFmtId="2" fontId="10" fillId="4" borderId="2" xfId="0" applyNumberFormat="1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2" fontId="4" fillId="4" borderId="2" xfId="0" applyNumberFormat="1" applyFont="1" applyFill="1" applyBorder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387586580298436E-2"/>
          <c:w val="0.94509334330386474"/>
          <c:h val="0.76104553660904506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7605633802816902E-3"/>
                  <c:y val="-7.2763975911495346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CE-4E03-957D-4DEDCC72CC93}"/>
                </c:ext>
              </c:extLst>
            </c:dLbl>
            <c:dLbl>
              <c:idx val="1"/>
              <c:layout>
                <c:manualLayout>
                  <c:x val="-5.5523868618280958E-2"/>
                  <c:y val="-3.04991688115577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CE-4E03-957D-4DEDCC72CC93}"/>
                </c:ext>
              </c:extLst>
            </c:dLbl>
            <c:dLbl>
              <c:idx val="2"/>
              <c:layout>
                <c:manualLayout>
                  <c:x val="-4.4704819244463019E-2"/>
                  <c:y val="3.2000694099012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CE-4E03-957D-4DEDCC72CC93}"/>
                </c:ext>
              </c:extLst>
            </c:dLbl>
            <c:dLbl>
              <c:idx val="3"/>
              <c:layout>
                <c:manualLayout>
                  <c:x val="-6.8758094845852463E-2"/>
                  <c:y val="3.0663432412230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624613208620775"/>
                      <c:h val="5.134943522810828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E66-4319-8D70-6B2851C0D765}"/>
                </c:ext>
              </c:extLst>
            </c:dLbl>
            <c:dLbl>
              <c:idx val="4"/>
              <c:layout>
                <c:manualLayout>
                  <c:x val="-4.9814123372224788E-2"/>
                  <c:y val="-3.13258485348247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CE-4E03-957D-4DEDCC72CC93}"/>
                </c:ext>
              </c:extLst>
            </c:dLbl>
            <c:dLbl>
              <c:idx val="5"/>
              <c:layout>
                <c:manualLayout>
                  <c:x val="-4.2639177157225615E-2"/>
                  <c:y val="-3.0689022439041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CE-4E03-957D-4DEDCC72CC93}"/>
                </c:ext>
              </c:extLst>
            </c:dLbl>
            <c:dLbl>
              <c:idx val="6"/>
              <c:layout>
                <c:manualLayout>
                  <c:x val="-3.9883969169346792E-2"/>
                  <c:y val="2.3778159634805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CE-4E03-957D-4DEDCC72CC93}"/>
                </c:ext>
              </c:extLst>
            </c:dLbl>
            <c:dLbl>
              <c:idx val="7"/>
              <c:layout>
                <c:manualLayout>
                  <c:x val="-4.8803094155484082E-2"/>
                  <c:y val="-2.7792830838557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CE-4E03-957D-4DEDCC72CC93}"/>
                </c:ext>
              </c:extLst>
            </c:dLbl>
            <c:dLbl>
              <c:idx val="8"/>
              <c:layout>
                <c:manualLayout>
                  <c:x val="-3.7832150382610626E-2"/>
                  <c:y val="3.42618538675915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CE-4E03-957D-4DEDCC72CC93}"/>
                </c:ext>
              </c:extLst>
            </c:dLbl>
            <c:dLbl>
              <c:idx val="9"/>
              <c:layout>
                <c:manualLayout>
                  <c:x val="-7.4904623071462242E-2"/>
                  <c:y val="-3.1446730947189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E66-4319-8D70-6B2851C0D765}"/>
                </c:ext>
              </c:extLst>
            </c:dLbl>
            <c:dLbl>
              <c:idx val="10"/>
              <c:layout>
                <c:manualLayout>
                  <c:x val="-5.2497005923124028E-2"/>
                  <c:y val="-3.06558772614577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E66-4319-8D70-6B2851C0D765}"/>
                </c:ext>
              </c:extLst>
            </c:dLbl>
            <c:dLbl>
              <c:idx val="11"/>
              <c:layout>
                <c:manualLayout>
                  <c:x val="-4.1657905717738607E-2"/>
                  <c:y val="-3.60931486724503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CE-4E03-957D-4DEDCC72CC93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210.98</c:v>
                </c:pt>
                <c:pt idx="1">
                  <c:v>282.27</c:v>
                </c:pt>
                <c:pt idx="2">
                  <c:v>148.58000000000001</c:v>
                </c:pt>
                <c:pt idx="3">
                  <c:v>233.86</c:v>
                </c:pt>
                <c:pt idx="4">
                  <c:v>224.15</c:v>
                </c:pt>
                <c:pt idx="5">
                  <c:v>191.28</c:v>
                </c:pt>
                <c:pt idx="6">
                  <c:v>221.05</c:v>
                </c:pt>
                <c:pt idx="7">
                  <c:v>332.61</c:v>
                </c:pt>
                <c:pt idx="8">
                  <c:v>267.05</c:v>
                </c:pt>
                <c:pt idx="9">
                  <c:v>262.26</c:v>
                </c:pt>
                <c:pt idx="10">
                  <c:v>309.77999999999997</c:v>
                </c:pt>
                <c:pt idx="11">
                  <c:v>270.06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E66-4319-8D70-6B2851C0D765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4968751783708769E-2"/>
                  <c:y val="-3.7810502720623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5CE-4E03-957D-4DEDCC72CC93}"/>
                </c:ext>
              </c:extLst>
            </c:dLbl>
            <c:dLbl>
              <c:idx val="1"/>
              <c:layout>
                <c:manualLayout>
                  <c:x val="-2.6929350624014393E-2"/>
                  <c:y val="-5.0317791575811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5CE-4E03-957D-4DEDCC72CC93}"/>
                </c:ext>
              </c:extLst>
            </c:dLbl>
            <c:dLbl>
              <c:idx val="2"/>
              <c:layout>
                <c:manualLayout>
                  <c:x val="-2.6169586681912525E-2"/>
                  <c:y val="-3.787397082395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CE-4E03-957D-4DEDCC72CC93}"/>
                </c:ext>
              </c:extLst>
            </c:dLbl>
            <c:dLbl>
              <c:idx val="3"/>
              <c:layout>
                <c:manualLayout>
                  <c:x val="-2.2928357546855939E-2"/>
                  <c:y val="-4.36898975049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5CE-4E03-957D-4DEDCC72CC93}"/>
                </c:ext>
              </c:extLst>
            </c:dLbl>
            <c:dLbl>
              <c:idx val="4"/>
              <c:layout>
                <c:manualLayout>
                  <c:x val="-3.0111040257291784E-2"/>
                  <c:y val="-3.1868616142812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5CE-4E03-957D-4DEDCC72CC93}"/>
                </c:ext>
              </c:extLst>
            </c:dLbl>
            <c:dLbl>
              <c:idx val="5"/>
              <c:layout>
                <c:manualLayout>
                  <c:x val="-2.3020821781080184E-2"/>
                  <c:y val="-3.4593923062122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5CE-4E03-957D-4DEDCC72CC93}"/>
                </c:ext>
              </c:extLst>
            </c:dLbl>
            <c:dLbl>
              <c:idx val="6"/>
              <c:layout>
                <c:manualLayout>
                  <c:x val="-2.0510424753243869E-2"/>
                  <c:y val="-3.78105300550074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5CE-4E03-957D-4DEDCC72CC93}"/>
                </c:ext>
              </c:extLst>
            </c:dLbl>
            <c:dLbl>
              <c:idx val="7"/>
              <c:layout>
                <c:manualLayout>
                  <c:x val="-2.3508234446046355E-2"/>
                  <c:y val="-3.73961000609708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5CE-4E03-957D-4DEDCC72CC93}"/>
                </c:ext>
              </c:extLst>
            </c:dLbl>
            <c:dLbl>
              <c:idx val="8"/>
              <c:layout>
                <c:manualLayout>
                  <c:x val="-2.8906371298658085E-2"/>
                  <c:y val="-3.76894954887767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5CE-4E03-957D-4DEDCC72CC93}"/>
                </c:ext>
              </c:extLst>
            </c:dLbl>
            <c:dLbl>
              <c:idx val="9"/>
              <c:layout>
                <c:manualLayout>
                  <c:x val="-3.3132915336718617E-2"/>
                  <c:y val="-2.52108069851512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5CE-4E03-957D-4DEDCC72CC93}"/>
                </c:ext>
              </c:extLst>
            </c:dLbl>
            <c:dLbl>
              <c:idx val="10"/>
              <c:layout>
                <c:manualLayout>
                  <c:x val="-2.6468858890918056E-2"/>
                  <c:y val="-3.44963309994417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5CE-4E03-957D-4DEDCC72CC93}"/>
                </c:ext>
              </c:extLst>
            </c:dLbl>
            <c:dLbl>
              <c:idx val="11"/>
              <c:layout>
                <c:manualLayout>
                  <c:x val="-2.3984556947987127E-2"/>
                  <c:y val="-3.16544780640962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5CE-4E03-957D-4DEDCC72CC9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224</c:v>
                </c:pt>
                <c:pt idx="1">
                  <c:v>270</c:v>
                </c:pt>
                <c:pt idx="2">
                  <c:v>133</c:v>
                </c:pt>
                <c:pt idx="3">
                  <c:v>227</c:v>
                </c:pt>
                <c:pt idx="4">
                  <c:v>214</c:v>
                </c:pt>
                <c:pt idx="5">
                  <c:v>182</c:v>
                </c:pt>
                <c:pt idx="6">
                  <c:v>208</c:v>
                </c:pt>
                <c:pt idx="7">
                  <c:v>305</c:v>
                </c:pt>
                <c:pt idx="8">
                  <c:v>256</c:v>
                </c:pt>
                <c:pt idx="9">
                  <c:v>251</c:v>
                </c:pt>
                <c:pt idx="10">
                  <c:v>299</c:v>
                </c:pt>
                <c:pt idx="11">
                  <c:v>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E66-4319-8D70-6B2851C0D7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638416"/>
        <c:axId val="952634064"/>
      </c:lineChart>
      <c:catAx>
        <c:axId val="95263841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952634064"/>
        <c:crosses val="autoZero"/>
        <c:auto val="1"/>
        <c:lblAlgn val="ctr"/>
        <c:lblOffset val="100"/>
        <c:noMultiLvlLbl val="0"/>
      </c:catAx>
      <c:valAx>
        <c:axId val="95263406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9526384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0861225534599986E-3"/>
          <c:y val="1.5051434652518129E-2"/>
          <c:w val="0.22252390335671507"/>
          <c:h val="0.1086936188786419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447" footer="0.314960620000004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3563010560006908E-2"/>
          <c:y val="6.985812648790779E-2"/>
          <c:w val="0.95287397887998615"/>
          <c:h val="0.8384335716099626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8.0494599836519968E-3"/>
                  <c:y val="-1.64638665178338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25-452D-89F5-530E5B31CD01}"/>
                </c:ext>
              </c:extLst>
            </c:dLbl>
            <c:dLbl>
              <c:idx val="1"/>
              <c:layout>
                <c:manualLayout>
                  <c:x val="-8.4866621386043381E-2"/>
                  <c:y val="-3.89296893323682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25-452D-89F5-530E5B31CD01}"/>
                </c:ext>
              </c:extLst>
            </c:dLbl>
            <c:dLbl>
              <c:idx val="2"/>
              <c:layout>
                <c:manualLayout>
                  <c:x val="-7.4155082220261473E-2"/>
                  <c:y val="-3.48406993578997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25-452D-89F5-530E5B31CD01}"/>
                </c:ext>
              </c:extLst>
            </c:dLbl>
            <c:dLbl>
              <c:idx val="5"/>
              <c:layout>
                <c:manualLayout>
                  <c:x val="-5.3304859816110849E-2"/>
                  <c:y val="-4.35539200920554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E8-47B1-A790-EFAC0B5396C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415.73999999999995</c:v>
                </c:pt>
                <c:pt idx="1">
                  <c:v>980.09</c:v>
                </c:pt>
                <c:pt idx="2">
                  <c:v>1514.6200000000001</c:v>
                </c:pt>
                <c:pt idx="3">
                  <c:v>1009.41</c:v>
                </c:pt>
                <c:pt idx="4">
                  <c:v>877.4</c:v>
                </c:pt>
                <c:pt idx="5">
                  <c:v>1612.3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25-452D-89F5-530E5B31CD01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9422068172818408E-2"/>
                  <c:y val="2.2764227642276442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25-452D-89F5-530E5B31CD01}"/>
                </c:ext>
              </c:extLst>
            </c:dLbl>
            <c:dLbl>
              <c:idx val="3"/>
              <c:layout>
                <c:manualLayout>
                  <c:x val="8.4063051922338324E-3"/>
                  <c:y val="6.5040650406504074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25-452D-89F5-530E5B31CD01}"/>
                </c:ext>
              </c:extLst>
            </c:dLbl>
            <c:dLbl>
              <c:idx val="4"/>
              <c:layout>
                <c:manualLayout>
                  <c:x val="-6.7952546551406173E-2"/>
                  <c:y val="-4.6517817032305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525-452D-89F5-530E5B31CD01}"/>
                </c:ext>
              </c:extLst>
            </c:dLbl>
            <c:dLbl>
              <c:idx val="5"/>
              <c:layout>
                <c:manualLayout>
                  <c:x val="-3.6929495154486992E-2"/>
                  <c:y val="-3.0754778383710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525-452D-89F5-530E5B31CD01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550</c:v>
                </c:pt>
                <c:pt idx="1">
                  <c:v>1112</c:v>
                </c:pt>
                <c:pt idx="2">
                  <c:v>1681</c:v>
                </c:pt>
                <c:pt idx="3">
                  <c:v>1123</c:v>
                </c:pt>
                <c:pt idx="4">
                  <c:v>908</c:v>
                </c:pt>
                <c:pt idx="5">
                  <c:v>1608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525-452D-89F5-530E5B31C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634608"/>
        <c:axId val="952642768"/>
      </c:lineChart>
      <c:catAx>
        <c:axId val="95263460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952642768"/>
        <c:crosses val="autoZero"/>
        <c:auto val="1"/>
        <c:lblAlgn val="ctr"/>
        <c:lblOffset val="100"/>
        <c:noMultiLvlLbl val="0"/>
      </c:catAx>
      <c:valAx>
        <c:axId val="952642768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95263460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1.4602488469810979E-2"/>
          <c:y val="7.3822421601185503E-2"/>
          <c:w val="0.29706029485839208"/>
          <c:h val="0.16134499731211879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113877</xdr:colOff>
      <xdr:row>2</xdr:row>
      <xdr:rowOff>34921</xdr:rowOff>
    </xdr:from>
    <xdr:to>
      <xdr:col>16</xdr:col>
      <xdr:colOff>621877</xdr:colOff>
      <xdr:row>22</xdr:row>
      <xdr:rowOff>137582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2</xdr:row>
      <xdr:rowOff>84665</xdr:rowOff>
    </xdr:from>
    <xdr:to>
      <xdr:col>10</xdr:col>
      <xdr:colOff>497417</xdr:colOff>
      <xdr:row>19</xdr:row>
      <xdr:rowOff>74082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/>
      <c r="D6" s="8"/>
    </row>
    <row r="7" spans="2:4" ht="15.6" x14ac:dyDescent="0.3">
      <c r="B7" s="5" t="s">
        <v>5</v>
      </c>
      <c r="C7" s="13"/>
      <c r="D7" s="14"/>
    </row>
    <row r="8" spans="2:4" ht="15.6" x14ac:dyDescent="0.3">
      <c r="B8" s="7" t="s">
        <v>6</v>
      </c>
      <c r="C8" s="12"/>
      <c r="D8" s="8"/>
    </row>
    <row r="9" spans="2:4" ht="15.6" x14ac:dyDescent="0.3">
      <c r="B9" s="5" t="s">
        <v>7</v>
      </c>
      <c r="C9" s="13"/>
      <c r="D9" s="14"/>
    </row>
    <row r="10" spans="2:4" ht="15.6" x14ac:dyDescent="0.3">
      <c r="B10" s="7" t="s">
        <v>8</v>
      </c>
      <c r="C10" s="12"/>
      <c r="D10" s="8"/>
    </row>
    <row r="11" spans="2:4" ht="15.6" x14ac:dyDescent="0.3">
      <c r="B11" s="5" t="s">
        <v>9</v>
      </c>
      <c r="C11" s="13"/>
      <c r="D11" s="14"/>
    </row>
    <row r="12" spans="2:4" ht="15.6" x14ac:dyDescent="0.3">
      <c r="B12" s="7" t="s">
        <v>10</v>
      </c>
      <c r="C12" s="12"/>
      <c r="D12" s="8"/>
    </row>
    <row r="13" spans="2:4" ht="15.6" x14ac:dyDescent="0.3">
      <c r="B13" s="5" t="s">
        <v>11</v>
      </c>
      <c r="C13" s="13"/>
      <c r="D13" s="14"/>
    </row>
    <row r="14" spans="2:4" ht="15.6" x14ac:dyDescent="0.3">
      <c r="B14" s="7" t="s">
        <v>12</v>
      </c>
      <c r="C14" s="12"/>
      <c r="D14" s="8"/>
    </row>
    <row r="15" spans="2:4" ht="15.6" x14ac:dyDescent="0.3">
      <c r="B15" s="5" t="s">
        <v>13</v>
      </c>
      <c r="C15" s="15"/>
      <c r="D15" s="6"/>
    </row>
    <row r="16" spans="2:4" ht="15.6" x14ac:dyDescent="0.3">
      <c r="B16" s="7" t="s">
        <v>14</v>
      </c>
      <c r="C16" s="12">
        <v>18.47</v>
      </c>
      <c r="D16" s="8">
        <v>30</v>
      </c>
    </row>
    <row r="17" spans="2:4" ht="15.6" x14ac:dyDescent="0.3">
      <c r="B17" s="5" t="s">
        <v>15</v>
      </c>
      <c r="C17" s="15">
        <v>50.41</v>
      </c>
      <c r="D17" s="6">
        <v>83</v>
      </c>
    </row>
    <row r="18" spans="2:4" ht="16.2" thickBot="1" x14ac:dyDescent="0.35">
      <c r="B18" s="16" t="s">
        <v>16</v>
      </c>
      <c r="C18" s="17">
        <f>SUM(C16:C17)</f>
        <v>68.88</v>
      </c>
      <c r="D18" s="18">
        <f>SUM(D16:D17)</f>
        <v>113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8"/>
  <sheetViews>
    <sheetView topLeftCell="B1"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53.93</v>
      </c>
      <c r="D6" s="8">
        <v>72</v>
      </c>
    </row>
    <row r="7" spans="2:4" ht="15.6" x14ac:dyDescent="0.3">
      <c r="B7" s="5" t="s">
        <v>5</v>
      </c>
      <c r="C7" s="13">
        <v>62.44</v>
      </c>
      <c r="D7" s="14">
        <v>82</v>
      </c>
    </row>
    <row r="8" spans="2:4" ht="15.6" x14ac:dyDescent="0.3">
      <c r="B8" s="7" t="s">
        <v>6</v>
      </c>
      <c r="C8" s="12">
        <v>58.03</v>
      </c>
      <c r="D8" s="8">
        <v>80</v>
      </c>
    </row>
    <row r="9" spans="2:4" ht="15.6" x14ac:dyDescent="0.3">
      <c r="B9" s="5" t="s">
        <v>7</v>
      </c>
      <c r="C9" s="13">
        <v>151.26</v>
      </c>
      <c r="D9" s="14">
        <v>201</v>
      </c>
    </row>
    <row r="10" spans="2:4" ht="15.6" x14ac:dyDescent="0.3">
      <c r="B10" s="7" t="s">
        <v>8</v>
      </c>
      <c r="C10" s="12">
        <v>118.46</v>
      </c>
      <c r="D10" s="8">
        <v>166</v>
      </c>
    </row>
    <row r="11" spans="2:4" ht="15.6" x14ac:dyDescent="0.3">
      <c r="B11" s="5" t="s">
        <v>9</v>
      </c>
      <c r="C11" s="13">
        <v>201.7</v>
      </c>
      <c r="D11" s="14">
        <v>256</v>
      </c>
    </row>
    <row r="12" spans="2:4" ht="15.6" x14ac:dyDescent="0.3">
      <c r="B12" s="7" t="s">
        <v>10</v>
      </c>
      <c r="C12" s="12">
        <v>211.71</v>
      </c>
      <c r="D12" s="8">
        <v>262</v>
      </c>
    </row>
    <row r="13" spans="2:4" ht="15.6" x14ac:dyDescent="0.3">
      <c r="B13" s="5" t="s">
        <v>11</v>
      </c>
      <c r="C13" s="13">
        <v>119.47</v>
      </c>
      <c r="D13" s="14">
        <v>147</v>
      </c>
    </row>
    <row r="14" spans="2:4" ht="15.6" x14ac:dyDescent="0.3">
      <c r="B14" s="7" t="s">
        <v>12</v>
      </c>
      <c r="C14" s="12">
        <v>214.33</v>
      </c>
      <c r="D14" s="8">
        <v>265</v>
      </c>
    </row>
    <row r="15" spans="2:4" ht="15.6" x14ac:dyDescent="0.3">
      <c r="B15" s="5" t="s">
        <v>13</v>
      </c>
      <c r="C15" s="15">
        <v>178.65</v>
      </c>
      <c r="D15" s="6">
        <v>225</v>
      </c>
    </row>
    <row r="16" spans="2:4" ht="15.6" x14ac:dyDescent="0.3">
      <c r="B16" s="7" t="s">
        <v>14</v>
      </c>
      <c r="C16" s="12">
        <v>144.9</v>
      </c>
      <c r="D16" s="8">
        <v>192</v>
      </c>
    </row>
    <row r="17" spans="2:4" ht="15.6" x14ac:dyDescent="0.3">
      <c r="B17" s="5" t="s">
        <v>15</v>
      </c>
      <c r="C17" s="15">
        <v>147.65</v>
      </c>
      <c r="D17" s="6">
        <v>192</v>
      </c>
    </row>
    <row r="18" spans="2:4" ht="16.2" thickBot="1" x14ac:dyDescent="0.35">
      <c r="B18" s="16" t="s">
        <v>16</v>
      </c>
      <c r="C18" s="17">
        <f>SUM(C6:C17)</f>
        <v>1662.5300000000002</v>
      </c>
      <c r="D18" s="18">
        <f>SUM(D6:D17)</f>
        <v>2140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8"/>
  <sheetViews>
    <sheetView topLeftCell="B1" workbookViewId="0">
      <selection activeCell="C20" sqref="C20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32.56</v>
      </c>
      <c r="D6" s="8">
        <v>41</v>
      </c>
    </row>
    <row r="7" spans="2:4" ht="15.6" x14ac:dyDescent="0.3">
      <c r="B7" s="5" t="s">
        <v>5</v>
      </c>
      <c r="C7" s="13">
        <v>75.2</v>
      </c>
      <c r="D7" s="14">
        <v>93</v>
      </c>
    </row>
    <row r="8" spans="2:4" ht="15.6" x14ac:dyDescent="0.3">
      <c r="B8" s="7" t="s">
        <v>6</v>
      </c>
      <c r="C8" s="12">
        <v>111.13</v>
      </c>
      <c r="D8" s="8">
        <v>131</v>
      </c>
    </row>
    <row r="9" spans="2:4" ht="15.6" x14ac:dyDescent="0.3">
      <c r="B9" s="5" t="s">
        <v>7</v>
      </c>
      <c r="C9" s="13">
        <v>170.42</v>
      </c>
      <c r="D9" s="14">
        <v>211</v>
      </c>
    </row>
    <row r="10" spans="2:4" ht="15.6" x14ac:dyDescent="0.3">
      <c r="B10" s="7" t="s">
        <v>8</v>
      </c>
      <c r="C10" s="12">
        <v>142.96</v>
      </c>
      <c r="D10" s="8">
        <v>180</v>
      </c>
    </row>
    <row r="11" spans="2:4" ht="15.6" x14ac:dyDescent="0.3">
      <c r="B11" s="5" t="s">
        <v>9</v>
      </c>
      <c r="C11" s="13">
        <v>142.31</v>
      </c>
      <c r="D11" s="14">
        <v>177</v>
      </c>
    </row>
    <row r="12" spans="2:4" ht="15.6" x14ac:dyDescent="0.3">
      <c r="B12" s="7" t="s">
        <v>10</v>
      </c>
      <c r="C12" s="12">
        <v>161.76</v>
      </c>
      <c r="D12" s="8">
        <v>204</v>
      </c>
    </row>
    <row r="13" spans="2:4" ht="15.6" x14ac:dyDescent="0.3">
      <c r="B13" s="5" t="s">
        <v>11</v>
      </c>
      <c r="C13" s="13">
        <v>116.33</v>
      </c>
      <c r="D13" s="14">
        <v>139</v>
      </c>
    </row>
    <row r="14" spans="2:4" ht="15.6" x14ac:dyDescent="0.3">
      <c r="B14" s="7" t="s">
        <v>12</v>
      </c>
      <c r="C14" s="12">
        <v>213.59</v>
      </c>
      <c r="D14" s="8">
        <v>258</v>
      </c>
    </row>
    <row r="15" spans="2:4" ht="15.6" x14ac:dyDescent="0.3">
      <c r="B15" s="5" t="s">
        <v>13</v>
      </c>
      <c r="C15" s="15">
        <v>200.29</v>
      </c>
      <c r="D15" s="6">
        <v>243</v>
      </c>
    </row>
    <row r="16" spans="2:4" ht="15.6" x14ac:dyDescent="0.3">
      <c r="B16" s="7" t="s">
        <v>14</v>
      </c>
      <c r="C16" s="12">
        <v>192.17</v>
      </c>
      <c r="D16" s="8">
        <v>238</v>
      </c>
    </row>
    <row r="17" spans="2:4" ht="15.6" x14ac:dyDescent="0.3">
      <c r="B17" s="5" t="s">
        <v>15</v>
      </c>
      <c r="C17" s="25">
        <v>138.79</v>
      </c>
      <c r="D17" s="6">
        <v>184</v>
      </c>
    </row>
    <row r="18" spans="2:4" ht="16.2" thickBot="1" x14ac:dyDescent="0.35">
      <c r="B18" s="16" t="s">
        <v>16</v>
      </c>
      <c r="C18" s="17">
        <f>SUM(C6:C17)</f>
        <v>1697.51</v>
      </c>
      <c r="D18" s="18">
        <f>SUM(D6:D17)</f>
        <v>2099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B15" sqref="B15:D17"/>
    </sheetView>
  </sheetViews>
  <sheetFormatPr defaultRowHeight="14.4" x14ac:dyDescent="0.3"/>
  <cols>
    <col min="1" max="1" width="22.5546875" customWidth="1"/>
    <col min="2" max="2" width="19" customWidth="1"/>
    <col min="3" max="3" width="28.44140625" customWidth="1"/>
    <col min="4" max="4" width="26.33203125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75.83</v>
      </c>
      <c r="D6" s="8">
        <v>98</v>
      </c>
    </row>
    <row r="7" spans="2:4" ht="15.6" x14ac:dyDescent="0.3">
      <c r="B7" s="5" t="s">
        <v>5</v>
      </c>
      <c r="C7" s="13">
        <v>57.25</v>
      </c>
      <c r="D7" s="14">
        <v>75</v>
      </c>
    </row>
    <row r="8" spans="2:4" ht="15.6" x14ac:dyDescent="0.3">
      <c r="B8" s="7" t="s">
        <v>6</v>
      </c>
      <c r="C8" s="12">
        <v>63.8</v>
      </c>
      <c r="D8" s="8">
        <v>86</v>
      </c>
    </row>
    <row r="9" spans="2:4" ht="15.6" x14ac:dyDescent="0.3">
      <c r="B9" s="5" t="s">
        <v>7</v>
      </c>
      <c r="C9" s="13">
        <v>31.66</v>
      </c>
      <c r="D9" s="14">
        <v>41</v>
      </c>
    </row>
    <row r="10" spans="2:4" ht="15.6" x14ac:dyDescent="0.3">
      <c r="B10" s="7" t="s">
        <v>8</v>
      </c>
      <c r="C10" s="12">
        <v>22.35</v>
      </c>
      <c r="D10" s="8">
        <v>30</v>
      </c>
    </row>
    <row r="11" spans="2:4" ht="15.6" x14ac:dyDescent="0.3">
      <c r="B11" s="5" t="s">
        <v>9</v>
      </c>
      <c r="C11" s="13">
        <v>21.57</v>
      </c>
      <c r="D11" s="14">
        <v>30</v>
      </c>
    </row>
    <row r="12" spans="2:4" ht="15.6" x14ac:dyDescent="0.3">
      <c r="B12" s="7" t="s">
        <v>10</v>
      </c>
      <c r="C12" s="12">
        <v>21.57</v>
      </c>
      <c r="D12" s="8">
        <v>30</v>
      </c>
    </row>
    <row r="13" spans="2:4" ht="15.6" x14ac:dyDescent="0.3">
      <c r="B13" s="5" t="s">
        <v>11</v>
      </c>
      <c r="C13" s="13">
        <v>21.82</v>
      </c>
      <c r="D13" s="14">
        <v>30</v>
      </c>
    </row>
    <row r="14" spans="2:4" ht="15.6" x14ac:dyDescent="0.3">
      <c r="B14" s="7" t="s">
        <v>12</v>
      </c>
      <c r="C14" s="12">
        <v>21.75</v>
      </c>
      <c r="D14" s="8">
        <v>30</v>
      </c>
    </row>
    <row r="15" spans="2:4" ht="15.6" x14ac:dyDescent="0.3">
      <c r="B15" s="5" t="s">
        <v>13</v>
      </c>
      <c r="C15" s="15">
        <v>22.47</v>
      </c>
      <c r="D15" s="6">
        <v>30</v>
      </c>
    </row>
    <row r="16" spans="2:4" ht="15.6" x14ac:dyDescent="0.3">
      <c r="B16" s="7" t="s">
        <v>14</v>
      </c>
      <c r="C16" s="12">
        <v>22.35</v>
      </c>
      <c r="D16" s="8">
        <v>30</v>
      </c>
    </row>
    <row r="17" spans="2:4" ht="15.6" x14ac:dyDescent="0.3">
      <c r="B17" s="5" t="s">
        <v>15</v>
      </c>
      <c r="C17" s="15">
        <v>33.32</v>
      </c>
      <c r="D17" s="6">
        <v>40</v>
      </c>
    </row>
    <row r="18" spans="2:4" ht="16.2" thickBot="1" x14ac:dyDescent="0.35">
      <c r="B18" s="16" t="s">
        <v>16</v>
      </c>
      <c r="C18" s="17">
        <f>SUM(C6:C17)</f>
        <v>415.73999999999995</v>
      </c>
      <c r="D18" s="18">
        <f>SUM(D6:D17)</f>
        <v>550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>
      <selection sqref="A1:E19"/>
    </sheetView>
  </sheetViews>
  <sheetFormatPr defaultRowHeight="14.4" x14ac:dyDescent="0.3"/>
  <cols>
    <col min="1" max="1" width="28.109375" customWidth="1"/>
    <col min="2" max="2" width="14.55468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51.71</v>
      </c>
      <c r="D6" s="8">
        <v>60</v>
      </c>
    </row>
    <row r="7" spans="2:4" ht="15.6" x14ac:dyDescent="0.3">
      <c r="B7" s="5" t="s">
        <v>5</v>
      </c>
      <c r="C7" s="13">
        <v>40.03</v>
      </c>
      <c r="D7" s="14">
        <v>50</v>
      </c>
    </row>
    <row r="8" spans="2:4" ht="15.6" x14ac:dyDescent="0.3">
      <c r="B8" s="7" t="s">
        <v>6</v>
      </c>
      <c r="C8" s="12">
        <v>38.47</v>
      </c>
      <c r="D8" s="8">
        <v>47</v>
      </c>
    </row>
    <row r="9" spans="2:4" ht="15.6" x14ac:dyDescent="0.3">
      <c r="B9" s="5" t="s">
        <v>7</v>
      </c>
      <c r="C9" s="13">
        <v>61.31</v>
      </c>
      <c r="D9" s="14">
        <v>76</v>
      </c>
    </row>
    <row r="10" spans="2:4" ht="15.6" x14ac:dyDescent="0.3">
      <c r="B10" s="7" t="s">
        <v>8</v>
      </c>
      <c r="C10" s="12">
        <v>87.91</v>
      </c>
      <c r="D10" s="8">
        <v>110</v>
      </c>
    </row>
    <row r="11" spans="2:4" ht="15.6" x14ac:dyDescent="0.3">
      <c r="B11" s="5" t="s">
        <v>9</v>
      </c>
      <c r="C11" s="13">
        <v>79.45</v>
      </c>
      <c r="D11" s="14">
        <v>96</v>
      </c>
    </row>
    <row r="12" spans="2:4" ht="15.6" x14ac:dyDescent="0.3">
      <c r="B12" s="7" t="s">
        <v>10</v>
      </c>
      <c r="C12" s="12">
        <v>245.21</v>
      </c>
      <c r="D12" s="8">
        <v>285</v>
      </c>
    </row>
    <row r="13" spans="2:4" ht="15.6" x14ac:dyDescent="0.3">
      <c r="B13" s="5" t="s">
        <v>11</v>
      </c>
      <c r="C13" s="13">
        <v>153.03</v>
      </c>
      <c r="D13" s="14">
        <v>170</v>
      </c>
    </row>
    <row r="14" spans="2:4" ht="15.6" x14ac:dyDescent="0.3">
      <c r="B14" s="7" t="s">
        <v>12</v>
      </c>
      <c r="C14" s="12">
        <v>29.07</v>
      </c>
      <c r="D14" s="8">
        <v>30</v>
      </c>
    </row>
    <row r="15" spans="2:4" ht="15.6" x14ac:dyDescent="0.3">
      <c r="B15" s="5" t="s">
        <v>13</v>
      </c>
      <c r="C15" s="15">
        <v>75.400000000000006</v>
      </c>
      <c r="D15" s="6">
        <v>75</v>
      </c>
    </row>
    <row r="16" spans="2:4" ht="15.6" x14ac:dyDescent="0.3">
      <c r="B16" s="7" t="s">
        <v>14</v>
      </c>
      <c r="C16" s="12">
        <v>49.55</v>
      </c>
      <c r="D16" s="8">
        <v>51</v>
      </c>
    </row>
    <row r="17" spans="2:4" ht="15.6" x14ac:dyDescent="0.3">
      <c r="B17" s="5" t="s">
        <v>15</v>
      </c>
      <c r="C17" s="15">
        <v>68.95</v>
      </c>
      <c r="D17" s="6">
        <v>62</v>
      </c>
    </row>
    <row r="18" spans="2:4" ht="16.2" thickBot="1" x14ac:dyDescent="0.35">
      <c r="B18" s="16" t="s">
        <v>16</v>
      </c>
      <c r="C18" s="17">
        <f>SUM(C6:C17)</f>
        <v>980.09</v>
      </c>
      <c r="D18" s="18">
        <f>SUM(D6:D17)</f>
        <v>1112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topLeftCell="B1" workbookViewId="0">
      <selection activeCell="C18" sqref="C18:D18"/>
    </sheetView>
  </sheetViews>
  <sheetFormatPr defaultRowHeight="14.4" x14ac:dyDescent="0.3"/>
  <cols>
    <col min="1" max="1" width="25" customWidth="1"/>
    <col min="2" max="2" width="22.1093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45.81</v>
      </c>
      <c r="D6" s="8">
        <f>16+27</f>
        <v>43</v>
      </c>
    </row>
    <row r="7" spans="2:4" ht="15.6" x14ac:dyDescent="0.3">
      <c r="B7" s="5" t="s">
        <v>5</v>
      </c>
      <c r="C7" s="13">
        <v>106.96</v>
      </c>
      <c r="D7" s="14">
        <v>103</v>
      </c>
    </row>
    <row r="8" spans="2:4" ht="15.6" x14ac:dyDescent="0.3">
      <c r="B8" s="7" t="s">
        <v>6</v>
      </c>
      <c r="C8" s="12">
        <v>124.31</v>
      </c>
      <c r="D8" s="8">
        <v>118</v>
      </c>
    </row>
    <row r="9" spans="2:4" ht="15.6" x14ac:dyDescent="0.3">
      <c r="B9" s="5" t="s">
        <v>7</v>
      </c>
      <c r="C9" s="13">
        <v>152.49</v>
      </c>
      <c r="D9" s="14">
        <v>148</v>
      </c>
    </row>
    <row r="10" spans="2:4" ht="15.6" x14ac:dyDescent="0.3">
      <c r="B10" s="7" t="s">
        <v>8</v>
      </c>
      <c r="C10" s="12">
        <v>131.27000000000001</v>
      </c>
      <c r="D10" s="8">
        <v>141</v>
      </c>
    </row>
    <row r="11" spans="2:4" ht="15.6" x14ac:dyDescent="0.3">
      <c r="B11" s="5" t="s">
        <v>9</v>
      </c>
      <c r="C11" s="13">
        <v>244.8</v>
      </c>
      <c r="D11" s="14">
        <v>275</v>
      </c>
    </row>
    <row r="12" spans="2:4" ht="15.6" x14ac:dyDescent="0.3">
      <c r="B12" s="7" t="s">
        <v>10</v>
      </c>
      <c r="C12" s="12">
        <v>321.64</v>
      </c>
      <c r="D12" s="8">
        <v>402</v>
      </c>
    </row>
    <row r="13" spans="2:4" ht="15.6" x14ac:dyDescent="0.3">
      <c r="B13" s="5" t="s">
        <v>11</v>
      </c>
      <c r="C13" s="13">
        <v>98.73</v>
      </c>
      <c r="D13" s="14">
        <v>115</v>
      </c>
    </row>
    <row r="14" spans="2:4" ht="15.6" x14ac:dyDescent="0.3">
      <c r="B14" s="7" t="s">
        <v>12</v>
      </c>
      <c r="C14" s="12">
        <v>78.61</v>
      </c>
      <c r="D14" s="8">
        <v>89</v>
      </c>
    </row>
    <row r="15" spans="2:4" ht="15.6" x14ac:dyDescent="0.3">
      <c r="B15" s="5" t="s">
        <v>13</v>
      </c>
      <c r="C15" s="15">
        <v>66.48</v>
      </c>
      <c r="D15" s="6">
        <v>79</v>
      </c>
    </row>
    <row r="16" spans="2:4" ht="15.6" x14ac:dyDescent="0.3">
      <c r="B16" s="7" t="s">
        <v>14</v>
      </c>
      <c r="C16" s="12">
        <v>74.83</v>
      </c>
      <c r="D16" s="8">
        <v>90</v>
      </c>
    </row>
    <row r="17" spans="2:4" ht="15.6" x14ac:dyDescent="0.3">
      <c r="B17" s="5" t="s">
        <v>15</v>
      </c>
      <c r="C17" s="15">
        <v>68.69</v>
      </c>
      <c r="D17" s="6">
        <v>78</v>
      </c>
    </row>
    <row r="18" spans="2:4" ht="16.2" thickBot="1" x14ac:dyDescent="0.35">
      <c r="B18" s="16" t="s">
        <v>16</v>
      </c>
      <c r="C18" s="17">
        <f>SUM(C6:C17)</f>
        <v>1514.6200000000001</v>
      </c>
      <c r="D18" s="18">
        <f>SUM(D6:D17)</f>
        <v>1681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D18" sqref="D18"/>
    </sheetView>
  </sheetViews>
  <sheetFormatPr defaultRowHeight="14.4" x14ac:dyDescent="0.3"/>
  <cols>
    <col min="1" max="1" width="25" customWidth="1"/>
    <col min="2" max="2" width="22.1093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33.93</v>
      </c>
      <c r="D6" s="8">
        <v>30</v>
      </c>
    </row>
    <row r="7" spans="2:4" ht="15.6" x14ac:dyDescent="0.3">
      <c r="B7" s="5" t="s">
        <v>5</v>
      </c>
      <c r="C7" s="13">
        <v>53.25</v>
      </c>
      <c r="D7" s="14">
        <v>51</v>
      </c>
    </row>
    <row r="8" spans="2:4" ht="15.6" x14ac:dyDescent="0.3">
      <c r="B8" s="7" t="s">
        <v>6</v>
      </c>
      <c r="C8" s="12">
        <v>99.04</v>
      </c>
      <c r="D8" s="8">
        <v>110</v>
      </c>
    </row>
    <row r="9" spans="2:4" ht="15.6" x14ac:dyDescent="0.3">
      <c r="B9" s="5" t="s">
        <v>7</v>
      </c>
      <c r="C9" s="13">
        <v>92.23</v>
      </c>
      <c r="D9" s="14">
        <v>104</v>
      </c>
    </row>
    <row r="10" spans="2:4" ht="15.6" x14ac:dyDescent="0.3">
      <c r="B10" s="7" t="s">
        <v>8</v>
      </c>
      <c r="C10" s="12">
        <v>109.08</v>
      </c>
      <c r="D10" s="8">
        <v>126</v>
      </c>
    </row>
    <row r="11" spans="2:4" ht="15.6" x14ac:dyDescent="0.3">
      <c r="B11" s="5" t="s">
        <v>9</v>
      </c>
      <c r="C11" s="13">
        <v>72.11</v>
      </c>
      <c r="D11" s="14">
        <v>79</v>
      </c>
    </row>
    <row r="12" spans="2:4" ht="15.6" x14ac:dyDescent="0.3">
      <c r="B12" s="7" t="s">
        <v>10</v>
      </c>
      <c r="C12" s="12">
        <v>66.02</v>
      </c>
      <c r="D12" s="8">
        <v>71</v>
      </c>
    </row>
    <row r="13" spans="2:4" ht="15.6" x14ac:dyDescent="0.3">
      <c r="B13" s="5" t="s">
        <v>11</v>
      </c>
      <c r="C13" s="13">
        <v>97.76</v>
      </c>
      <c r="D13" s="14">
        <v>113</v>
      </c>
    </row>
    <row r="14" spans="2:4" ht="15.6" x14ac:dyDescent="0.3">
      <c r="B14" s="7" t="s">
        <v>12</v>
      </c>
      <c r="C14" s="12">
        <v>119.91</v>
      </c>
      <c r="D14" s="8">
        <v>142</v>
      </c>
    </row>
    <row r="15" spans="2:4" ht="15.6" x14ac:dyDescent="0.3">
      <c r="B15" s="5" t="s">
        <v>13</v>
      </c>
      <c r="C15" s="15">
        <v>103.34</v>
      </c>
      <c r="D15" s="6">
        <v>120</v>
      </c>
    </row>
    <row r="16" spans="2:4" ht="15.6" x14ac:dyDescent="0.3">
      <c r="B16" s="7" t="s">
        <v>14</v>
      </c>
      <c r="C16" s="12">
        <v>67.98</v>
      </c>
      <c r="D16" s="8">
        <v>72</v>
      </c>
    </row>
    <row r="17" spans="2:4" ht="15.6" x14ac:dyDescent="0.3">
      <c r="B17" s="5" t="s">
        <v>15</v>
      </c>
      <c r="C17" s="15">
        <v>94.76</v>
      </c>
      <c r="D17" s="6">
        <v>105</v>
      </c>
    </row>
    <row r="18" spans="2:4" ht="16.2" thickBot="1" x14ac:dyDescent="0.35">
      <c r="B18" s="16" t="s">
        <v>16</v>
      </c>
      <c r="C18" s="17">
        <f>SUM(C6:C17)</f>
        <v>1009.4100000000001</v>
      </c>
      <c r="D18" s="18">
        <f>SUM(D6:D17)</f>
        <v>1123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H23" sqref="H23"/>
    </sheetView>
  </sheetViews>
  <sheetFormatPr defaultRowHeight="14.4" x14ac:dyDescent="0.3"/>
  <cols>
    <col min="1" max="1" width="25" customWidth="1"/>
    <col min="2" max="2" width="22.1093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12">
        <v>52.32</v>
      </c>
      <c r="D6" s="8">
        <v>52</v>
      </c>
    </row>
    <row r="7" spans="2:4" ht="15.6" x14ac:dyDescent="0.3">
      <c r="B7" s="5" t="s">
        <v>5</v>
      </c>
      <c r="C7" s="40">
        <v>50</v>
      </c>
      <c r="D7" s="32">
        <v>51</v>
      </c>
    </row>
    <row r="8" spans="2:4" ht="15.6" x14ac:dyDescent="0.3">
      <c r="B8" s="7" t="s">
        <v>6</v>
      </c>
      <c r="C8" s="12">
        <v>70.02</v>
      </c>
      <c r="D8" s="8">
        <v>77</v>
      </c>
    </row>
    <row r="9" spans="2:4" ht="15.6" x14ac:dyDescent="0.3">
      <c r="B9" s="5" t="s">
        <v>7</v>
      </c>
      <c r="C9" s="40">
        <v>71.400000000000006</v>
      </c>
      <c r="D9" s="32">
        <v>78</v>
      </c>
    </row>
    <row r="10" spans="2:4" ht="15.6" x14ac:dyDescent="0.3">
      <c r="B10" s="7" t="s">
        <v>8</v>
      </c>
      <c r="C10" s="12">
        <v>75.599999999999994</v>
      </c>
      <c r="D10" s="8">
        <v>83</v>
      </c>
    </row>
    <row r="11" spans="2:4" ht="15.6" x14ac:dyDescent="0.3">
      <c r="B11" s="5" t="s">
        <v>9</v>
      </c>
      <c r="C11" s="41">
        <v>45.56</v>
      </c>
      <c r="D11" s="36">
        <v>44</v>
      </c>
    </row>
    <row r="12" spans="2:4" ht="15.6" x14ac:dyDescent="0.3">
      <c r="B12" s="7" t="s">
        <v>10</v>
      </c>
      <c r="C12" s="42">
        <v>63.33</v>
      </c>
      <c r="D12" s="34">
        <v>67</v>
      </c>
    </row>
    <row r="13" spans="2:4" ht="15.6" x14ac:dyDescent="0.3">
      <c r="B13" s="5" t="s">
        <v>11</v>
      </c>
      <c r="C13" s="41">
        <v>89.78</v>
      </c>
      <c r="D13" s="43">
        <v>97</v>
      </c>
    </row>
    <row r="14" spans="2:4" ht="15.6" x14ac:dyDescent="0.3">
      <c r="B14" s="7" t="s">
        <v>12</v>
      </c>
      <c r="C14" s="42">
        <v>89.12</v>
      </c>
      <c r="D14" s="44">
        <v>91</v>
      </c>
    </row>
    <row r="15" spans="2:4" ht="15.6" x14ac:dyDescent="0.3">
      <c r="B15" s="5" t="s">
        <v>13</v>
      </c>
      <c r="C15" s="41">
        <v>102.29</v>
      </c>
      <c r="D15" s="43">
        <v>104</v>
      </c>
    </row>
    <row r="16" spans="2:4" ht="15.6" x14ac:dyDescent="0.3">
      <c r="B16" s="7" t="s">
        <v>14</v>
      </c>
      <c r="C16" s="42">
        <v>89.97</v>
      </c>
      <c r="D16" s="44">
        <v>96</v>
      </c>
    </row>
    <row r="17" spans="2:4" ht="15.6" x14ac:dyDescent="0.3">
      <c r="B17" s="5" t="s">
        <v>15</v>
      </c>
      <c r="C17" s="41">
        <v>78.010000000000005</v>
      </c>
      <c r="D17" s="43">
        <v>68</v>
      </c>
    </row>
    <row r="18" spans="2:4" ht="16.2" thickBot="1" x14ac:dyDescent="0.35">
      <c r="B18" s="16" t="s">
        <v>16</v>
      </c>
      <c r="C18" s="17">
        <f>SUM(C6:C17)</f>
        <v>877.4</v>
      </c>
      <c r="D18" s="18">
        <f>SUM(D6:D17)</f>
        <v>908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H24" sqref="H24"/>
    </sheetView>
  </sheetViews>
  <sheetFormatPr defaultRowHeight="14.4" x14ac:dyDescent="0.3"/>
  <cols>
    <col min="1" max="1" width="25" customWidth="1"/>
    <col min="2" max="2" width="22.109375" customWidth="1"/>
    <col min="3" max="3" width="20.44140625" bestFit="1" customWidth="1"/>
    <col min="4" max="4" width="26.44140625" bestFit="1" customWidth="1"/>
  </cols>
  <sheetData>
    <row r="3" spans="2:4" ht="15" thickBot="1" x14ac:dyDescent="0.35"/>
    <row r="4" spans="2:4" ht="21.6" thickBot="1" x14ac:dyDescent="0.35">
      <c r="B4" s="51" t="s">
        <v>19</v>
      </c>
      <c r="C4" s="52"/>
      <c r="D4" s="53"/>
    </row>
    <row r="5" spans="2:4" ht="18.600000000000001" thickTop="1" x14ac:dyDescent="0.35">
      <c r="B5" s="19" t="s">
        <v>2</v>
      </c>
      <c r="C5" s="20" t="s">
        <v>17</v>
      </c>
      <c r="D5" s="21" t="s">
        <v>3</v>
      </c>
    </row>
    <row r="6" spans="2:4" ht="15.6" x14ac:dyDescent="0.3">
      <c r="B6" s="7" t="s">
        <v>4</v>
      </c>
      <c r="C6" s="45">
        <v>83.06</v>
      </c>
      <c r="D6" s="46">
        <v>74</v>
      </c>
    </row>
    <row r="7" spans="2:4" ht="15.6" x14ac:dyDescent="0.3">
      <c r="B7" s="5" t="s">
        <v>5</v>
      </c>
      <c r="C7" s="47">
        <v>84.09</v>
      </c>
      <c r="D7" s="48">
        <v>75</v>
      </c>
    </row>
    <row r="8" spans="2:4" ht="15.6" x14ac:dyDescent="0.3">
      <c r="B8" s="7" t="s">
        <v>6</v>
      </c>
      <c r="C8" s="45">
        <v>103.64</v>
      </c>
      <c r="D8" s="46">
        <v>100</v>
      </c>
    </row>
    <row r="9" spans="2:4" ht="15.6" x14ac:dyDescent="0.3">
      <c r="B9" s="5" t="s">
        <v>7</v>
      </c>
      <c r="C9" s="47">
        <v>75.819999999999993</v>
      </c>
      <c r="D9" s="48">
        <v>76</v>
      </c>
    </row>
    <row r="10" spans="2:4" ht="15.6" x14ac:dyDescent="0.3">
      <c r="B10" s="7" t="s">
        <v>8</v>
      </c>
      <c r="C10" s="45">
        <v>107.67</v>
      </c>
      <c r="D10" s="46">
        <v>112</v>
      </c>
    </row>
    <row r="11" spans="2:4" ht="15.6" x14ac:dyDescent="0.3">
      <c r="B11" s="5" t="s">
        <v>9</v>
      </c>
      <c r="C11" s="41">
        <v>113.04</v>
      </c>
      <c r="D11" s="43">
        <v>116</v>
      </c>
    </row>
    <row r="12" spans="2:4" ht="15.6" x14ac:dyDescent="0.3">
      <c r="B12" s="7" t="s">
        <v>10</v>
      </c>
      <c r="C12" s="42">
        <v>119.8</v>
      </c>
      <c r="D12" s="44">
        <v>123</v>
      </c>
    </row>
    <row r="13" spans="2:4" ht="15.6" x14ac:dyDescent="0.3">
      <c r="B13" s="5" t="s">
        <v>11</v>
      </c>
      <c r="C13" s="41">
        <v>117.68</v>
      </c>
      <c r="D13" s="43">
        <v>119</v>
      </c>
    </row>
    <row r="14" spans="2:4" ht="15.6" x14ac:dyDescent="0.3">
      <c r="B14" s="7" t="s">
        <v>12</v>
      </c>
      <c r="C14" s="42">
        <v>120</v>
      </c>
      <c r="D14" s="44">
        <v>116</v>
      </c>
    </row>
    <row r="15" spans="2:4" ht="15.6" x14ac:dyDescent="0.3">
      <c r="B15" s="5" t="s">
        <v>13</v>
      </c>
      <c r="C15" s="41">
        <v>194.25</v>
      </c>
      <c r="D15" s="43">
        <v>203</v>
      </c>
    </row>
    <row r="16" spans="2:4" ht="15.6" x14ac:dyDescent="0.3">
      <c r="B16" s="7" t="s">
        <v>14</v>
      </c>
      <c r="C16" s="42">
        <v>210.98</v>
      </c>
      <c r="D16" s="44">
        <v>224</v>
      </c>
    </row>
    <row r="17" spans="2:4" ht="15.6" x14ac:dyDescent="0.3">
      <c r="B17" s="5" t="s">
        <v>15</v>
      </c>
      <c r="C17" s="41">
        <v>282.27</v>
      </c>
      <c r="D17" s="43">
        <v>270</v>
      </c>
    </row>
    <row r="18" spans="2:4" ht="16.2" thickBot="1" x14ac:dyDescent="0.35">
      <c r="B18" s="16" t="s">
        <v>16</v>
      </c>
      <c r="C18" s="17">
        <f>SUM(C6:C17)</f>
        <v>1612.3</v>
      </c>
      <c r="D18" s="18">
        <f>SUM(D6:D17)</f>
        <v>1608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7"/>
  <sheetViews>
    <sheetView tabSelected="1" zoomScale="85" zoomScaleNormal="85" workbookViewId="0">
      <selection activeCell="P30" sqref="P30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3" spans="1:4" ht="15" thickBot="1" x14ac:dyDescent="0.35"/>
    <row r="4" spans="1:4" ht="22.5" customHeight="1" thickBot="1" x14ac:dyDescent="0.35">
      <c r="B4" s="51" t="s">
        <v>19</v>
      </c>
      <c r="C4" s="52"/>
      <c r="D4" s="53"/>
    </row>
    <row r="5" spans="1:4" ht="18.600000000000001" thickTop="1" x14ac:dyDescent="0.35">
      <c r="A5" s="1"/>
      <c r="B5" s="19" t="s">
        <v>2</v>
      </c>
      <c r="C5" s="20" t="s">
        <v>17</v>
      </c>
      <c r="D5" s="21" t="s">
        <v>3</v>
      </c>
    </row>
    <row r="6" spans="1:4" ht="15.6" x14ac:dyDescent="0.3">
      <c r="B6" s="28" t="s">
        <v>20</v>
      </c>
      <c r="C6" s="33">
        <v>210.98</v>
      </c>
      <c r="D6" s="34">
        <v>224</v>
      </c>
    </row>
    <row r="7" spans="1:4" ht="15.6" x14ac:dyDescent="0.3">
      <c r="B7" s="31" t="s">
        <v>21</v>
      </c>
      <c r="C7" s="49">
        <v>282.27</v>
      </c>
      <c r="D7" s="50">
        <v>270</v>
      </c>
    </row>
    <row r="8" spans="1:4" ht="15.6" x14ac:dyDescent="0.3">
      <c r="B8" s="28" t="s">
        <v>22</v>
      </c>
      <c r="C8" s="33">
        <v>148.58000000000001</v>
      </c>
      <c r="D8" s="34">
        <v>133</v>
      </c>
    </row>
    <row r="9" spans="1:4" ht="15.6" x14ac:dyDescent="0.3">
      <c r="B9" s="28" t="s">
        <v>23</v>
      </c>
      <c r="C9" s="33">
        <v>233.86</v>
      </c>
      <c r="D9" s="34">
        <v>227</v>
      </c>
    </row>
    <row r="10" spans="1:4" ht="15.6" x14ac:dyDescent="0.3">
      <c r="B10" s="28" t="s">
        <v>24</v>
      </c>
      <c r="C10" s="33">
        <v>224.15</v>
      </c>
      <c r="D10" s="34">
        <v>214</v>
      </c>
    </row>
    <row r="11" spans="1:4" ht="15.6" x14ac:dyDescent="0.3">
      <c r="B11" s="28" t="s">
        <v>25</v>
      </c>
      <c r="C11" s="35">
        <v>191.28</v>
      </c>
      <c r="D11" s="36">
        <v>182</v>
      </c>
    </row>
    <row r="12" spans="1:4" ht="15.6" x14ac:dyDescent="0.3">
      <c r="B12" s="28" t="s">
        <v>26</v>
      </c>
      <c r="C12" s="33">
        <v>221.05</v>
      </c>
      <c r="D12" s="34">
        <v>208</v>
      </c>
    </row>
    <row r="13" spans="1:4" ht="15.6" x14ac:dyDescent="0.3">
      <c r="B13" s="28" t="s">
        <v>27</v>
      </c>
      <c r="C13" s="33">
        <v>332.61</v>
      </c>
      <c r="D13" s="34">
        <v>305</v>
      </c>
    </row>
    <row r="14" spans="1:4" ht="15.6" x14ac:dyDescent="0.3">
      <c r="B14" s="28" t="s">
        <v>28</v>
      </c>
      <c r="C14" s="49">
        <v>267.05</v>
      </c>
      <c r="D14" s="50">
        <v>256</v>
      </c>
    </row>
    <row r="15" spans="1:4" ht="15.6" x14ac:dyDescent="0.3">
      <c r="B15" s="28" t="s">
        <v>29</v>
      </c>
      <c r="C15" s="33">
        <v>262.26</v>
      </c>
      <c r="D15" s="34">
        <v>251</v>
      </c>
    </row>
    <row r="16" spans="1:4" ht="15.6" x14ac:dyDescent="0.3">
      <c r="B16" s="28" t="s">
        <v>30</v>
      </c>
      <c r="C16" s="49">
        <v>309.77999999999997</v>
      </c>
      <c r="D16" s="50">
        <v>299</v>
      </c>
    </row>
    <row r="17" spans="2:4" ht="15.6" x14ac:dyDescent="0.3">
      <c r="B17" s="28" t="s">
        <v>31</v>
      </c>
      <c r="C17" s="33">
        <v>270.06</v>
      </c>
      <c r="D17" s="34">
        <v>263</v>
      </c>
    </row>
  </sheetData>
  <mergeCells count="1">
    <mergeCell ref="B4:D4"/>
  </mergeCells>
  <phoneticPr fontId="11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F18"/>
  <sheetViews>
    <sheetView zoomScale="90" zoomScaleNormal="90" workbookViewId="0">
      <selection activeCell="N14" sqref="N14"/>
    </sheetView>
  </sheetViews>
  <sheetFormatPr defaultColWidth="9.109375" defaultRowHeight="15.6" x14ac:dyDescent="0.3"/>
  <cols>
    <col min="1" max="1" width="8.33203125" style="4" customWidth="1"/>
    <col min="2" max="2" width="21.5546875" style="4" customWidth="1"/>
    <col min="3" max="3" width="23.88671875" style="11" customWidth="1"/>
    <col min="4" max="4" width="27.44140625" style="4" customWidth="1"/>
    <col min="5" max="6" width="22.6640625" style="4" customWidth="1"/>
    <col min="7" max="16384" width="9.109375" style="4"/>
  </cols>
  <sheetData>
    <row r="3" spans="2:6" ht="16.2" thickBot="1" x14ac:dyDescent="0.35">
      <c r="F3" s="9"/>
    </row>
    <row r="4" spans="2:6" ht="27.75" customHeight="1" thickBot="1" x14ac:dyDescent="0.35">
      <c r="B4" s="51" t="s">
        <v>19</v>
      </c>
      <c r="C4" s="52"/>
      <c r="D4" s="53"/>
      <c r="F4" s="10"/>
    </row>
    <row r="5" spans="2:6" ht="16.2" thickTop="1" x14ac:dyDescent="0.3">
      <c r="B5" s="22" t="s">
        <v>0</v>
      </c>
      <c r="C5" s="23" t="s">
        <v>18</v>
      </c>
      <c r="D5" s="24" t="s">
        <v>1</v>
      </c>
    </row>
    <row r="6" spans="2:6" x14ac:dyDescent="0.3">
      <c r="B6" s="2">
        <v>2017</v>
      </c>
      <c r="C6" s="29">
        <f>'2017'!C$18</f>
        <v>68.88</v>
      </c>
      <c r="D6" s="3">
        <f>'2017'!D$18</f>
        <v>113</v>
      </c>
    </row>
    <row r="7" spans="2:6" x14ac:dyDescent="0.3">
      <c r="B7" s="26">
        <v>2018</v>
      </c>
      <c r="C7" s="30">
        <f>'2018'!C$18</f>
        <v>1662.5300000000002</v>
      </c>
      <c r="D7" s="27">
        <f>'2018'!D$18</f>
        <v>2140</v>
      </c>
    </row>
    <row r="8" spans="2:6" x14ac:dyDescent="0.3">
      <c r="B8" s="2">
        <v>2019</v>
      </c>
      <c r="C8" s="29">
        <f>'2019'!C18</f>
        <v>1697.51</v>
      </c>
      <c r="D8" s="3">
        <f>'2019'!D18</f>
        <v>2099</v>
      </c>
    </row>
    <row r="9" spans="2:6" x14ac:dyDescent="0.3">
      <c r="B9" s="26">
        <v>2020</v>
      </c>
      <c r="C9" s="30">
        <f>'2020'!C18</f>
        <v>415.73999999999995</v>
      </c>
      <c r="D9" s="27">
        <f>'2020'!D18</f>
        <v>550</v>
      </c>
    </row>
    <row r="10" spans="2:6" x14ac:dyDescent="0.3">
      <c r="B10" s="2">
        <v>2021</v>
      </c>
      <c r="C10" s="29">
        <f>'2021'!C18</f>
        <v>980.09</v>
      </c>
      <c r="D10" s="3">
        <f>'2021'!D18</f>
        <v>1112</v>
      </c>
    </row>
    <row r="11" spans="2:6" x14ac:dyDescent="0.3">
      <c r="B11" s="37">
        <v>2022</v>
      </c>
      <c r="C11" s="38">
        <v>1514.6200000000001</v>
      </c>
      <c r="D11" s="39">
        <v>1681</v>
      </c>
    </row>
    <row r="12" spans="2:6" x14ac:dyDescent="0.3">
      <c r="B12" s="2">
        <v>2023</v>
      </c>
      <c r="C12" s="29">
        <v>1009.41</v>
      </c>
      <c r="D12" s="3">
        <v>1123</v>
      </c>
    </row>
    <row r="13" spans="2:6" x14ac:dyDescent="0.3">
      <c r="B13" s="37">
        <v>2024</v>
      </c>
      <c r="C13" s="38">
        <v>877.4</v>
      </c>
      <c r="D13" s="39">
        <v>908</v>
      </c>
    </row>
    <row r="14" spans="2:6" x14ac:dyDescent="0.3">
      <c r="B14" s="2">
        <v>2025</v>
      </c>
      <c r="C14" s="29">
        <v>1612.3</v>
      </c>
      <c r="D14" s="3">
        <v>1608</v>
      </c>
    </row>
    <row r="15" spans="2:6" x14ac:dyDescent="0.3">
      <c r="C15" s="4"/>
    </row>
    <row r="16" spans="2:6" x14ac:dyDescent="0.3">
      <c r="C16" s="4"/>
    </row>
    <row r="17" spans="3:3" x14ac:dyDescent="0.3">
      <c r="C17" s="4"/>
    </row>
    <row r="18" spans="3:3" x14ac:dyDescent="0.3">
      <c r="C18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2026-10-23T18:22:39Z</dcterms:modified>
</cp:coreProperties>
</file>