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tyles.xml" ContentType="application/vnd.openxmlformats-officedocument.spreadsheetml.styles+xml"/>
  <Override PartName="/xl/charts/style2.xml" ContentType="application/vnd.ms-office.chartstyle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olors2.xml" ContentType="application/vnd.ms-office.chartcolorstyle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9"/>
  </bookViews>
  <sheets>
    <sheet name="2017" sheetId="1" state="visible" r:id="rId3"/>
    <sheet name="2018" sheetId="2" state="visible" r:id="rId4"/>
    <sheet name="2019" sheetId="3" state="visible" r:id="rId5"/>
    <sheet name="2020" sheetId="4" state="visible" r:id="rId6"/>
    <sheet name="2021" sheetId="5" state="visible" r:id="rId7"/>
    <sheet name="2022" sheetId="6" state="visible" r:id="rId8"/>
    <sheet name="2023" sheetId="7" state="visible" r:id="rId9"/>
    <sheet name="2024" sheetId="8" state="visible" r:id="rId10"/>
    <sheet name="2025" sheetId="9" state="visible" r:id="rId11"/>
    <sheet name="GRAFICO" sheetId="10" state="visible" r:id="rId12"/>
    <sheet name="HISTORICO" sheetId="11" state="visible" r:id="rId1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<sst xmlns="http://schemas.openxmlformats.org/spreadsheetml/2006/main" count="173" uniqueCount="32">
  <si>
    <t xml:space="preserve">APARTAMENTO 603</t>
  </si>
  <si>
    <t xml:space="preserve">Mês</t>
  </si>
  <si>
    <t xml:space="preserve">Fatura Total (R$)</t>
  </si>
  <si>
    <t xml:space="preserve">Consumo Ativo (kWh)</t>
  </si>
  <si>
    <t xml:space="preserve">Janeiro</t>
  </si>
  <si>
    <t xml:space="preserve">Fevereiro</t>
  </si>
  <si>
    <t xml:space="preserve">Março</t>
  </si>
  <si>
    <t xml:space="preserve">Abril</t>
  </si>
  <si>
    <t xml:space="preserve">Maio</t>
  </si>
  <si>
    <t xml:space="preserve">Junho</t>
  </si>
  <si>
    <t xml:space="preserve">Julho</t>
  </si>
  <si>
    <t xml:space="preserve">Agosto</t>
  </si>
  <si>
    <t xml:space="preserve">Setembro</t>
  </si>
  <si>
    <t xml:space="preserve">Outubro</t>
  </si>
  <si>
    <t xml:space="preserve">Novembro</t>
  </si>
  <si>
    <t xml:space="preserve">Dezembro</t>
  </si>
  <si>
    <t xml:space="preserve">Total</t>
  </si>
  <si>
    <t xml:space="preserve">Agosto/2025</t>
  </si>
  <si>
    <t xml:space="preserve">Setembro/2025</t>
  </si>
  <si>
    <t xml:space="preserve">Outubro/2025</t>
  </si>
  <si>
    <t xml:space="preserve">Novembro/2025</t>
  </si>
  <si>
    <t xml:space="preserve">Dezembro/2025</t>
  </si>
  <si>
    <t xml:space="preserve">Janeiro/2026</t>
  </si>
  <si>
    <t xml:space="preserve">Fevereiro/2026</t>
  </si>
  <si>
    <t xml:space="preserve">Março/2026</t>
  </si>
  <si>
    <t xml:space="preserve">Abril/2026</t>
  </si>
  <si>
    <t xml:space="preserve">Maio/2026</t>
  </si>
  <si>
    <t xml:space="preserve">Junho/2026</t>
  </si>
  <si>
    <t xml:space="preserve">Julho/2026</t>
  </si>
  <si>
    <t xml:space="preserve">Ano</t>
  </si>
  <si>
    <t xml:space="preserve">Total em dinheiro (R$)</t>
  </si>
  <si>
    <t xml:space="preserve">Total em consumo (kWh)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</si>
</sst>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_(* #,##0.00_);_(* \(#,##0.00\);_(* \-??_);_(@_)"/>
    <numFmt numFmtId="166" formatCode="#,##0.00"/>
    <numFmt numFmtId="167" formatCode="#,##0"/>
    <numFmt numFmtId="168" formatCode="0.00"/>
    <numFmt numFmtId="169" formatCode="@"/>
    <numFmt numFmtId="170" formatCode="&quot;R$&quot;#,##0.00"/>
    <numFmt numFmtId="171" formatCode="_-* #,##0.00_-;\-* #,##0.00_-;_-* \-??_-;_-@_-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1"/>
    </font>
    <font>
      <sz val="16"/>
      <color theme="1"/>
      <name val="Calibri"/>
      <family val="2"/>
      <charset val="1"/>
    </font>
    <font>
      <b val="true"/>
      <sz val="12"/>
      <color theme="1"/>
      <name val="Calibri"/>
      <family val="2"/>
      <charset val="1"/>
    </font>
    <font>
      <sz val="12"/>
      <color theme="1"/>
      <name val="Calibri"/>
      <family val="2"/>
      <charset val="1"/>
    </font>
    <font>
      <b val="true"/>
      <sz val="12"/>
      <color rgb="FFFF0000"/>
      <name val="Calibri"/>
      <family val="2"/>
      <charset val="1"/>
    </font>
    <font>
      <b val="true"/>
      <sz val="14"/>
      <color theme="1"/>
      <name val="Calibri"/>
      <family val="2"/>
      <charset val="1"/>
    </font>
    <font>
      <b val="true"/>
      <sz val="9"/>
      <color rgb="FF000000"/>
      <name val="Calibri"/>
      <family val="2"/>
    </font>
    <font>
      <b val="true"/>
      <sz val="12"/>
      <color rgb="FF666666"/>
      <name val="Calibri"/>
      <family val="2"/>
      <charset val="1"/>
    </font>
    <font>
      <sz val="12"/>
      <color rgb="FFFF000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C000"/>
        <bgColor rgb="FFFF9900"/>
      </patternFill>
    </fill>
    <fill>
      <patternFill patternType="solid">
        <fgColor theme="0" tint="-0.05"/>
        <bgColor rgb="FFFFFFFF"/>
      </patternFill>
    </fill>
    <fill>
      <patternFill patternType="solid">
        <fgColor theme="0"/>
        <bgColor rgb="FFF2F2F2"/>
      </patternFill>
    </fill>
  </fills>
  <borders count="10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double"/>
      <diagonal/>
    </border>
    <border diagonalUp="false" diagonalDown="false">
      <left style="medium"/>
      <right/>
      <top/>
      <bottom/>
      <diagonal/>
    </border>
    <border diagonalUp="false" diagonalDown="false">
      <left/>
      <right style="medium"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/>
      <right/>
      <top/>
      <bottom style="medium"/>
      <diagonal/>
    </border>
    <border diagonalUp="false" diagonalDown="false">
      <left/>
      <right style="medium"/>
      <top/>
      <bottom style="medium"/>
      <diagonal/>
    </border>
    <border diagonalUp="false" diagonalDown="false">
      <left style="medium"/>
      <right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medium"/>
      <top style="thin"/>
      <bottom/>
      <diagonal/>
    </border>
  </borders>
  <cellStyleXfs count="23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71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4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3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7" fillId="3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7" fontId="7" fillId="3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7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7" fontId="7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7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7" fontId="7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3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8" fillId="3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8" fillId="3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7" fillId="4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7" fillId="4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7" fillId="3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7" fillId="3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7" fillId="3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0" fontId="7" fillId="3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7" fillId="4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0" fontId="7" fillId="3" borderId="5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3" borderId="2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0" fillId="3" borderId="0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0" fillId="3" borderId="3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2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0" fillId="0" borderId="0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0" fillId="0" borderId="3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4" borderId="2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0" fillId="4" borderId="0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0" fillId="4" borderId="3" xfId="0" applyFont="fals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9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 4" xfId="20"/>
    <cellStyle name="Vírgula 3" xfId="21"/>
    <cellStyle name="Vírgula 4" xfId="22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78787"/>
      <rgbColor rgb="FF9999FF"/>
      <rgbColor rgb="FF993366"/>
      <rgbColor rgb="FFF2F2F2"/>
      <rgbColor rgb="FFCCFFFF"/>
      <rgbColor rgb="FF660066"/>
      <rgbColor rgb="FFFF8080"/>
      <rgbColor rgb="FF0066CC"/>
      <rgbColor rgb="FFC1D1E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9D9D9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666666"/>
      <rgbColor rgb="FF969696"/>
      <rgbColor rgb="FF002060"/>
      <rgbColor rgb="FF339966"/>
      <rgbColor rgb="FF003300"/>
      <rgbColor rgb="FF333300"/>
      <rgbColor rgb="FF993300"/>
      <rgbColor rgb="FF993366"/>
      <rgbColor rgb="FF333399"/>
      <rgbColor rgb="FF10243E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sharedStrings" Target="sharedStrings.xml"/>
</Relationships>
</file>

<file path=xl/charts/_rels/chart1.xml.rels><?xml version="1.0" encoding="UTF-8"?>
<Relationships xmlns="http://schemas.openxmlformats.org/package/2006/relationships"><Relationship Id="rId1" Type="http://schemas.microsoft.com/office/2011/relationships/chartStyle" Target="style1.xml"/><Relationship Id="rId2" Type="http://schemas.microsoft.com/office/2011/relationships/chartColorStyle" Target="colors1.xml"/>
</Relationships>
</file>

<file path=xl/charts/_rels/chart2.xml.rels><?xml version="1.0" encoding="UTF-8"?>
<Relationships xmlns="http://schemas.openxmlformats.org/package/2006/relationships"><Relationship Id="rId1" Type="http://schemas.microsoft.com/office/2011/relationships/chartStyle" Target="style2.xml"/><Relationship Id="rId2" Type="http://schemas.microsoft.com/office/2011/relationships/chartColorStyle" Target="colors2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style val="2"/>
  <c:chart>
    <c:autoTitleDeleted val="1"/>
    <c:plotArea>
      <c:layout>
        <c:manualLayout>
          <c:layoutTarget val="inner"/>
          <c:xMode val="edge"/>
          <c:yMode val="edge"/>
          <c:x val="0.0420636083834091"/>
          <c:y val="0.0456903613361245"/>
          <c:w val="0.922956666178123"/>
          <c:h val="0.777555292618549"/>
        </c:manualLayout>
      </c:layout>
      <c:lineChart>
        <c:grouping val="stacked"/>
        <c:varyColors val="0"/>
        <c:ser>
          <c:idx val="0"/>
          <c:order val="0"/>
          <c:tx>
            <c:strRef>
              <c:f>GRAFICO!$C$5</c:f>
              <c:strCache>
                <c:ptCount val="1"/>
                <c:pt idx="0">
                  <c:v>Fatura Total (R$)</c:v>
                </c:pt>
              </c:strCache>
            </c:strRef>
          </c:tx>
          <c:spPr>
            <a:solidFill>
              <a:srgbClr val="10243E"/>
            </a:solidFill>
            <a:ln w="12600">
              <a:solidFill>
                <a:schemeClr val="dk2">
                  <a:lumMod val="50000"/>
                </a:schemeClr>
              </a:solidFill>
              <a:round/>
            </a:ln>
          </c:spPr>
          <c:dPt>
            <c:idx val="0"/>
          </c:dPt>
          <c:dPt>
            <c:idx val="1"/>
          </c:dPt>
          <c:dPt>
            <c:idx val="2"/>
          </c:dPt>
          <c:dPt>
            <c:idx val="3"/>
          </c:dPt>
          <c:dPt>
            <c:idx val="4"/>
          </c:dPt>
          <c:dPt>
            <c:idx val="5"/>
          </c:dPt>
          <c:dPt>
            <c:idx val="6"/>
          </c:dPt>
          <c:dPt>
            <c:idx val="7"/>
          </c:dPt>
          <c:dPt>
            <c:idx val="8"/>
          </c:dPt>
          <c:dPt>
            <c:idx val="9"/>
          </c:dPt>
          <c:dPt>
            <c:idx val="10"/>
          </c:dPt>
          <c:dPt>
            <c:idx val="11"/>
          </c:dPt>
          <c:dLbls>
            <c:dLbl>
              <c:idx val="0"/>
              <c:layout>
                <c:manualLayout>
                  <c:x val="-0.0501568063316687"/>
                  <c:y val="0.0299820189956999"/>
                </c:manualLayout>
              </c:layout>
              <c:numFmt formatCode="&quot;R$&quot;#,##0.00" sourceLinked="1"/>
              <c:txPr>
                <a:bodyPr wrap="square"/>
                <a:lstStyle/>
                <a:p>
                  <a:pPr>
                    <a:defRPr sz="9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"/>
              <c:layout>
                <c:manualLayout>
                  <c:x val="-0.0467966039241153"/>
                  <c:y val="0.0340002636219164"/>
                </c:manualLayout>
              </c:layout>
              <c:numFmt formatCode="&quot;R$&quot;#,##0.00" sourceLinked="1"/>
              <c:txPr>
                <a:bodyPr wrap="square"/>
                <a:lstStyle/>
                <a:p>
                  <a:pPr>
                    <a:defRPr sz="9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2"/>
              <c:layout>
                <c:manualLayout>
                  <c:x val="-0.0421864350478534"/>
                  <c:y val="0.0335677744590154"/>
                </c:manualLayout>
              </c:layout>
              <c:numFmt formatCode="&quot;R$&quot;#,##0.00" sourceLinked="1"/>
              <c:txPr>
                <a:bodyPr wrap="square"/>
                <a:lstStyle/>
                <a:p>
                  <a:pPr>
                    <a:defRPr sz="9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3"/>
              <c:layout>
                <c:manualLayout>
                  <c:x val="-0.0417118588400028"/>
                  <c:y val="0.0303329345844596"/>
                </c:manualLayout>
              </c:layout>
              <c:numFmt formatCode="&quot;R$&quot;#,##0.00" sourceLinked="1"/>
              <c:txPr>
                <a:bodyPr wrap="square"/>
                <a:lstStyle/>
                <a:p>
                  <a:pPr>
                    <a:defRPr sz="9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4"/>
              <c:layout>
                <c:manualLayout>
                  <c:x val="-0.0433771462195187"/>
                  <c:y val="0.0287696068800346"/>
                </c:manualLayout>
              </c:layout>
              <c:numFmt formatCode="&quot;R$&quot;#,##0.00" sourceLinked="1"/>
              <c:txPr>
                <a:bodyPr wrap="square"/>
                <a:lstStyle/>
                <a:p>
                  <a:pPr>
                    <a:defRPr sz="9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5"/>
              <c:layout>
                <c:manualLayout>
                  <c:x val="-0.0467669762755938"/>
                  <c:y val="-0.0288569005523625"/>
                </c:manualLayout>
              </c:layout>
              <c:numFmt formatCode="&quot;R$&quot;#,##0.00" sourceLinked="1"/>
              <c:txPr>
                <a:bodyPr wrap="square"/>
                <a:lstStyle/>
                <a:p>
                  <a:pPr>
                    <a:defRPr sz="9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6"/>
              <c:layout>
                <c:manualLayout>
                  <c:x val="-0.0382924011354062"/>
                  <c:y val="0.0305157290265139"/>
                </c:manualLayout>
              </c:layout>
              <c:numFmt formatCode="&quot;R$&quot;#,##0.00" sourceLinked="1"/>
              <c:txPr>
                <a:bodyPr wrap="square"/>
                <a:lstStyle/>
                <a:p>
                  <a:pPr>
                    <a:defRPr sz="9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7"/>
              <c:layout>
                <c:manualLayout>
                  <c:x val="-0.0467669762755937"/>
                  <c:y val="-0.0252773625870761"/>
                </c:manualLayout>
              </c:layout>
              <c:numFmt formatCode="&quot;R$&quot;#,##0.00" sourceLinked="1"/>
              <c:txPr>
                <a:bodyPr wrap="square"/>
                <a:lstStyle/>
                <a:p>
                  <a:pPr>
                    <a:defRPr sz="9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8"/>
              <c:layout>
                <c:manualLayout>
                  <c:x val="-0.0213432508550313"/>
                  <c:y val="-0.0330671415177162"/>
                </c:manualLayout>
              </c:layout>
              <c:numFmt formatCode="&quot;R$&quot;#,##0.00" sourceLinked="1"/>
              <c:txPr>
                <a:bodyPr wrap="square"/>
                <a:lstStyle/>
                <a:p>
                  <a:pPr>
                    <a:defRPr sz="9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9"/>
              <c:layout>
                <c:manualLayout>
                  <c:x val="-0.0559113764965466"/>
                  <c:y val="0.0303630272749204"/>
                </c:manualLayout>
              </c:layout>
              <c:numFmt formatCode="&quot;R$&quot;#,##0.00" sourceLinked="1"/>
              <c:txPr>
                <a:bodyPr wrap="square"/>
                <a:lstStyle/>
                <a:p>
                  <a:pPr>
                    <a:defRPr sz="9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0"/>
              <c:layout>
                <c:manualLayout>
                  <c:x val="-0.0491317163843967"/>
                  <c:y val="-0.0325774513729479"/>
                </c:manualLayout>
              </c:layout>
              <c:numFmt formatCode="&quot;R$&quot;#,##0.00" sourceLinked="1"/>
              <c:txPr>
                <a:bodyPr wrap="square"/>
                <a:lstStyle/>
                <a:p>
                  <a:pPr>
                    <a:defRPr sz="9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1"/>
              <c:layout>
                <c:manualLayout>
                  <c:x val="-0.0404620258291704"/>
                  <c:y val="-0.0285358289541422"/>
                </c:manualLayout>
              </c:layout>
              <c:numFmt formatCode="&quot;R$&quot;#,##0.00" sourceLinked="1"/>
              <c:txPr>
                <a:bodyPr wrap="square"/>
                <a:lstStyle/>
                <a:p>
                  <a:pPr>
                    <a:defRPr sz="9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numFmt formatCode="&quot;R$&quot;#,##0.00" sourceLinked="1"/>
            <c:txPr>
              <a:bodyPr wrap="square"/>
              <a:lstStyle/>
              <a:p>
                <a:pPr>
                  <a:defRPr sz="900" b="1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b"/>
            <c:showLegendKey val="0"/>
            <c:showVal val="1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GRAFICO!$B$6:$B$17</c:f>
              <c:strCache>
                <c:ptCount val="12"/>
                <c:pt idx="0">
                  <c:v>Agosto/2025</c:v>
                </c:pt>
                <c:pt idx="1">
                  <c:v>Setembro/2025</c:v>
                </c:pt>
                <c:pt idx="2">
                  <c:v>Outubro/2025</c:v>
                </c:pt>
                <c:pt idx="3">
                  <c:v>Novembro/2025</c:v>
                </c:pt>
                <c:pt idx="4">
                  <c:v>Dezembro/2025</c:v>
                </c:pt>
                <c:pt idx="5">
                  <c:v>Janeiro/2026</c:v>
                </c:pt>
                <c:pt idx="6">
                  <c:v>Fevereiro/2026</c:v>
                </c:pt>
                <c:pt idx="7">
                  <c:v>Março/2026</c:v>
                </c:pt>
                <c:pt idx="8">
                  <c:v>Abril/2026</c:v>
                </c:pt>
                <c:pt idx="9">
                  <c:v>Maio/2026</c:v>
                </c:pt>
                <c:pt idx="10">
                  <c:v>Junho/2026</c:v>
                </c:pt>
                <c:pt idx="11">
                  <c:v>Julho/2026</c:v>
                </c:pt>
              </c:strCache>
            </c:strRef>
          </c:cat>
          <c:val>
            <c:numRef>
              <c:f>GRAFICO!$C$6:$C$17</c:f>
              <c:numCache>
                <c:formatCode>"R$"#,##0.00</c:formatCode>
                <c:ptCount val="12"/>
                <c:pt idx="0">
                  <c:v>265.16</c:v>
                </c:pt>
                <c:pt idx="1">
                  <c:v>167.43</c:v>
                </c:pt>
                <c:pt idx="2">
                  <c:v>157.02</c:v>
                </c:pt>
                <c:pt idx="3">
                  <c:v>138.86</c:v>
                </c:pt>
                <c:pt idx="4">
                  <c:v>111.01</c:v>
                </c:pt>
                <c:pt idx="5">
                  <c:v>95.71</c:v>
                </c:pt>
                <c:pt idx="6">
                  <c:v>69.62</c:v>
                </c:pt>
                <c:pt idx="7">
                  <c:v>103.44</c:v>
                </c:pt>
                <c:pt idx="8">
                  <c:v>116.09</c:v>
                </c:pt>
                <c:pt idx="9">
                  <c:v>182.67</c:v>
                </c:pt>
                <c:pt idx="10">
                  <c:v>264.21</c:v>
                </c:pt>
                <c:pt idx="11">
                  <c:v>263.14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GRAFICO!$D$5</c:f>
              <c:strCache>
                <c:ptCount val="1"/>
                <c:pt idx="0">
                  <c:v>Consumo Ativo (kWh)</c:v>
                </c:pt>
              </c:strCache>
            </c:strRef>
          </c:tx>
          <c:spPr>
            <a:solidFill>
              <a:srgbClr val="FFC000"/>
            </a:solidFill>
            <a:ln w="12600">
              <a:solidFill>
                <a:srgbClr val="FFC000"/>
              </a:solidFill>
              <a:round/>
            </a:ln>
          </c:spPr>
          <c:dPt>
            <c:idx val="0"/>
          </c:dPt>
          <c:dPt>
            <c:idx val="1"/>
          </c:dPt>
          <c:dPt>
            <c:idx val="2"/>
          </c:dPt>
          <c:dPt>
            <c:idx val="3"/>
          </c:dPt>
          <c:dPt>
            <c:idx val="4"/>
          </c:dPt>
          <c:dPt>
            <c:idx val="5"/>
          </c:dPt>
          <c:dPt>
            <c:idx val="6"/>
          </c:dPt>
          <c:dPt>
            <c:idx val="7"/>
          </c:dPt>
          <c:dPt>
            <c:idx val="8"/>
          </c:dPt>
          <c:dPt>
            <c:idx val="9"/>
          </c:dPt>
          <c:dPt>
            <c:idx val="10"/>
          </c:dPt>
          <c:dPt>
            <c:idx val="11"/>
          </c:dPt>
          <c:dLbls>
            <c:dLbl>
              <c:idx val="0"/>
              <c:layout>
                <c:manualLayout>
                  <c:x val="-0.0356949104904697"/>
                  <c:y val="-0.035142293659893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9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"/>
              <c:layout>
                <c:manualLayout>
                  <c:x val="-0.0276949115581327"/>
                  <c:y val="-0.0351463779837582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9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2"/>
              <c:layout>
                <c:manualLayout>
                  <c:x val="-0.0204406752381322"/>
                  <c:y val="-0.0313853443577465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9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3"/>
              <c:layout>
                <c:manualLayout>
                  <c:x val="-0.0259999965300952"/>
                  <c:y val="-0.0377258948868896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9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4"/>
              <c:layout>
                <c:manualLayout>
                  <c:x val="-0.0255254203222447"/>
                  <c:y val="-0.0469273848013266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9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5"/>
              <c:layout>
                <c:manualLayout>
                  <c:x val="-0.0260001299879715"/>
                  <c:y val="-0.0340773507025298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9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6"/>
              <c:layout>
                <c:manualLayout>
                  <c:x val="-0.0441694856306573"/>
                  <c:y val="-0.0281724783693244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9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7"/>
              <c:layout>
                <c:manualLayout>
                  <c:x val="-0.0310847416142077"/>
                  <c:y val="-0.0282097833574987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9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8"/>
              <c:layout>
                <c:manualLayout>
                  <c:x val="-0.0170508451820572"/>
                  <c:y val="-0.0318748740956649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9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9"/>
              <c:layout>
                <c:manualLayout>
                  <c:x val="-0.0187457602100947"/>
                  <c:y val="-0.031651133700533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9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0"/>
              <c:layout>
                <c:manualLayout>
                  <c:x val="-0.0339999954624322"/>
                  <c:y val="-0.0316083316781615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9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1"/>
              <c:layout>
                <c:manualLayout>
                  <c:x val="-0.00688135501383224"/>
                  <c:y val="-0.0137568361390829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9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numFmt formatCode="#,##0" sourceLinked="1"/>
            <c:txPr>
              <a:bodyPr wrap="square"/>
              <a:lstStyle/>
              <a:p>
                <a:pPr>
                  <a:defRPr sz="900" b="1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t"/>
            <c:showLegendKey val="0"/>
            <c:showVal val="1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GRAFICO!$B$6:$B$17</c:f>
              <c:strCache>
                <c:ptCount val="12"/>
                <c:pt idx="0">
                  <c:v>Agosto/2025</c:v>
                </c:pt>
                <c:pt idx="1">
                  <c:v>Setembro/2025</c:v>
                </c:pt>
                <c:pt idx="2">
                  <c:v>Outubro/2025</c:v>
                </c:pt>
                <c:pt idx="3">
                  <c:v>Novembro/2025</c:v>
                </c:pt>
                <c:pt idx="4">
                  <c:v>Dezembro/2025</c:v>
                </c:pt>
                <c:pt idx="5">
                  <c:v>Janeiro/2026</c:v>
                </c:pt>
                <c:pt idx="6">
                  <c:v>Fevereiro/2026</c:v>
                </c:pt>
                <c:pt idx="7">
                  <c:v>Março/2026</c:v>
                </c:pt>
                <c:pt idx="8">
                  <c:v>Abril/2026</c:v>
                </c:pt>
                <c:pt idx="9">
                  <c:v>Maio/2026</c:v>
                </c:pt>
                <c:pt idx="10">
                  <c:v>Junho/2026</c:v>
                </c:pt>
                <c:pt idx="11">
                  <c:v>Julho/2026</c:v>
                </c:pt>
              </c:strCache>
            </c:strRef>
          </c:cat>
          <c:val>
            <c:numRef>
              <c:f>GRAFICO!$D$6:$D$17</c:f>
              <c:numCache>
                <c:formatCode>#,##0</c:formatCode>
                <c:ptCount val="12"/>
                <c:pt idx="0">
                  <c:v>292</c:v>
                </c:pt>
                <c:pt idx="1">
                  <c:v>169</c:v>
                </c:pt>
                <c:pt idx="2">
                  <c:v>161</c:v>
                </c:pt>
                <c:pt idx="3">
                  <c:v>140</c:v>
                </c:pt>
                <c:pt idx="4">
                  <c:v>96</c:v>
                </c:pt>
                <c:pt idx="5">
                  <c:v>80</c:v>
                </c:pt>
                <c:pt idx="6">
                  <c:v>56</c:v>
                </c:pt>
                <c:pt idx="7">
                  <c:v>90</c:v>
                </c:pt>
                <c:pt idx="8">
                  <c:v>104</c:v>
                </c:pt>
                <c:pt idx="9">
                  <c:v>169</c:v>
                </c:pt>
                <c:pt idx="10">
                  <c:v>239</c:v>
                </c:pt>
                <c:pt idx="11">
                  <c:v>252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1"/>
        <c:axId val="65799387"/>
        <c:axId val="66914902"/>
      </c:lineChart>
      <c:catAx>
        <c:axId val="65799387"/>
        <c:scaling>
          <c:orientation val="minMax"/>
        </c:scaling>
        <c:delete val="0"/>
        <c:axPos val="b"/>
        <c:majorGridlines>
          <c:spPr>
            <a:ln w="9360">
              <a:solidFill>
                <a:schemeClr val="accent1">
                  <a:tint val="44500"/>
                </a:schemeClr>
              </a:solidFill>
              <a:round/>
            </a:ln>
          </c:spPr>
        </c:majorGridlines>
        <c:numFmt formatCode="General" sourceLinked="0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 rot="1800000"/>
          <a:lstStyle/>
          <a:p>
            <a:pPr>
              <a:defRPr sz="9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66914902"/>
        <c:crosses val="autoZero"/>
        <c:auto val="1"/>
        <c:lblAlgn val="ctr"/>
        <c:lblOffset val="100"/>
        <c:noMultiLvlLbl val="0"/>
      </c:catAx>
      <c:valAx>
        <c:axId val="66914902"/>
        <c:scaling>
          <c:orientation val="minMax"/>
        </c:scaling>
        <c:delete val="1"/>
        <c:axPos val="l"/>
        <c:numFmt formatCode="#,##0" sourceLinked="1"/>
        <c:majorTickMark val="out"/>
        <c:minorTickMark val="none"/>
        <c:tickLblPos val="none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9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65799387"/>
        <c:crossBetween val="between"/>
      </c:valAx>
      <c:spPr>
        <a:solidFill>
          <a:srgbClr val="FFFFFF"/>
        </a:solidFill>
        <a:ln w="0">
          <a:noFill/>
        </a:ln>
      </c:spPr>
    </c:plotArea>
    <c:legend>
      <c:legendPos val="r"/>
      <c:layout>
        <c:manualLayout>
          <c:xMode val="edge"/>
          <c:yMode val="edge"/>
          <c:x val="0.0105152795255199"/>
          <c:y val="0.0435811793847661"/>
          <c:w val="0.232825522324789"/>
          <c:h val="0.1311909426959"/>
        </c:manualLayout>
      </c:layout>
      <c:overlay val="0"/>
      <c:spPr>
        <a:solidFill>
          <a:srgbClr val="FFFFFF"/>
        </a:solidFill>
        <a:ln w="0">
          <a:noFill/>
        </a:ln>
      </c:spPr>
      <c:txPr>
        <a:bodyPr/>
        <a:lstStyle/>
        <a:p>
          <a:pPr>
            <a:defRPr sz="900" b="1" u="none" strike="noStrike">
              <a:solidFill>
                <a:srgbClr val="000000"/>
              </a:solidFill>
              <a:uFillTx/>
              <a:latin typeface="Calibri"/>
            </a:defRPr>
          </a:pPr>
        </a:p>
      </c:txPr>
    </c:legend>
    <c:plotVisOnly val="1"/>
    <c:dispBlanksAs val="zero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style val="2"/>
  <c:chart>
    <c:autoTitleDeleted val="1"/>
    <c:plotArea>
      <c:lineChart>
        <c:grouping val="standard"/>
        <c:varyColors val="0"/>
        <c:ser>
          <c:idx val="0"/>
          <c:order val="0"/>
          <c:tx>
            <c:strRef>
              <c:f>HISTORICO!$C$5</c:f>
              <c:strCache>
                <c:ptCount val="1"/>
                <c:pt idx="0">
                  <c:v>Total em dinheiro (R$)</c:v>
                </c:pt>
              </c:strCache>
            </c:strRef>
          </c:tx>
          <c:spPr>
            <a:solidFill>
              <a:srgbClr val="002060"/>
            </a:solidFill>
            <a:ln w="12600">
              <a:solidFill>
                <a:srgbClr val="002060"/>
              </a:solidFill>
              <a:round/>
            </a:ln>
          </c:spPr>
          <c:dPt>
            <c:idx val="0"/>
          </c:dPt>
          <c:dPt>
            <c:idx val="1"/>
          </c:dPt>
          <c:dPt>
            <c:idx val="2"/>
          </c:dPt>
          <c:dPt>
            <c:idx val="3"/>
          </c:dPt>
          <c:dPt>
            <c:idx val="4"/>
          </c:dPt>
          <c:dPt>
            <c:idx val="5"/>
          </c:dPt>
          <c:dLbls>
            <c:dLbl>
              <c:idx val="0"/>
              <c:layout>
                <c:manualLayout>
                  <c:x val="-0.0729282244879583"/>
                  <c:y val="-0.027644674186719"/>
                </c:manualLayout>
              </c:layout>
              <c:numFmt formatCode="&quot;R$&quot;#,##0.00" sourceLinked="1"/>
              <c:txPr>
                <a:bodyPr wrap="square"/>
                <a:lstStyle/>
                <a:p>
                  <a:pPr>
                    <a:defRPr sz="9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"/>
              <c:layout>
                <c:manualLayout>
                  <c:x val="-0.0805647025905147"/>
                  <c:y val="0.0463513053234757"/>
                </c:manualLayout>
              </c:layout>
              <c:numFmt formatCode="&quot;R$&quot;#,##0.00" sourceLinked="1"/>
              <c:txPr>
                <a:bodyPr wrap="square"/>
                <a:lstStyle/>
                <a:p>
                  <a:pPr>
                    <a:defRPr sz="9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2"/>
              <c:layout>
                <c:manualLayout>
                  <c:x val="-0.0706077674512404"/>
                  <c:y val="0.0389907368449172"/>
                </c:manualLayout>
              </c:layout>
              <c:numFmt formatCode="&quot;R$&quot;#,##0.00" sourceLinked="1"/>
              <c:txPr>
                <a:bodyPr wrap="square"/>
                <a:lstStyle/>
                <a:p>
                  <a:pPr>
                    <a:defRPr sz="9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3"/>
              <c:layout>
                <c:manualLayout>
                  <c:x val="-0.054574274047896"/>
                  <c:y val="0.0389907368449173"/>
                </c:manualLayout>
              </c:layout>
              <c:numFmt formatCode="&quot;R$&quot;#,##0.00" sourceLinked="1"/>
              <c:txPr>
                <a:bodyPr wrap="square"/>
                <a:lstStyle/>
                <a:p>
                  <a:pPr>
                    <a:defRPr sz="9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4"/>
              <c:layout>
                <c:manualLayout>
                  <c:x val="-0.0470135519989403"/>
                  <c:y val="0.0389907368449173"/>
                </c:manualLayout>
              </c:layout>
              <c:numFmt formatCode="&quot;R$&quot;#,##0.00" sourceLinked="1"/>
              <c:txPr>
                <a:bodyPr wrap="square"/>
                <a:lstStyle/>
                <a:p>
                  <a:pPr>
                    <a:defRPr sz="9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5"/>
              <c:layout>
                <c:manualLayout>
                  <c:x val="-0.0309139766942231"/>
                  <c:y val="0.0389907368449173"/>
                </c:manualLayout>
              </c:layout>
              <c:numFmt formatCode="&quot;R$&quot;#,##0.00" sourceLinked="1"/>
              <c:txPr>
                <a:bodyPr wrap="square"/>
                <a:lstStyle/>
                <a:p>
                  <a:pPr>
                    <a:defRPr sz="9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numFmt formatCode="&quot;R$&quot;#,##0.00" sourceLinked="1"/>
            <c:txPr>
              <a:bodyPr wrap="square"/>
              <a:lstStyle/>
              <a:p>
                <a:pPr>
                  <a:defRPr sz="900" b="1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b"/>
            <c:showLegendKey val="0"/>
            <c:showVal val="1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HISTORICO!$B$9:$B$14</c:f>
              <c:strCache>
                <c:ptCount val="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</c:strCache>
            </c:strRef>
          </c:cat>
          <c:val>
            <c:numRef>
              <c:f>HISTORICO!$C$9:$C$14</c:f>
              <c:numCache>
                <c:formatCode>"R$"#,##0.00</c:formatCode>
                <c:ptCount val="6"/>
                <c:pt idx="0">
                  <c:v>1211.03</c:v>
                </c:pt>
                <c:pt idx="1">
                  <c:v>957.82</c:v>
                </c:pt>
                <c:pt idx="2">
                  <c:v>933.12</c:v>
                </c:pt>
                <c:pt idx="3">
                  <c:v>1202.66</c:v>
                </c:pt>
                <c:pt idx="4">
                  <c:v>1307.05</c:v>
                </c:pt>
                <c:pt idx="5">
                  <c:v>2121.59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HISTORICO!$D$5</c:f>
              <c:strCache>
                <c:ptCount val="1"/>
                <c:pt idx="0">
                  <c:v>Total em consumo (kWh)</c:v>
                </c:pt>
              </c:strCache>
            </c:strRef>
          </c:tx>
          <c:spPr>
            <a:solidFill>
              <a:srgbClr val="FFC000"/>
            </a:solidFill>
            <a:ln w="12600">
              <a:solidFill>
                <a:srgbClr val="FFC000"/>
              </a:solidFill>
              <a:round/>
            </a:ln>
          </c:spPr>
          <c:dPt>
            <c:idx val="0"/>
          </c:dPt>
          <c:dPt>
            <c:idx val="1"/>
          </c:dPt>
          <c:dPt>
            <c:idx val="2"/>
          </c:dPt>
          <c:dPt>
            <c:idx val="3"/>
          </c:dPt>
          <c:dPt>
            <c:idx val="5"/>
          </c:dPt>
          <c:dLbls>
            <c:dLbl>
              <c:idx val="0"/>
              <c:layout>
                <c:manualLayout>
                  <c:x val="-0.0420213917830728"/>
                  <c:y val="-0.0409627804158068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9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"/>
              <c:layout>
                <c:manualLayout>
                  <c:x val="-0.0204565158019835"/>
                  <c:y val="-0.0355980311621352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9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2"/>
              <c:layout>
                <c:manualLayout>
                  <c:x val="-0.0290485024784434"/>
                  <c:y val="-0.0389907368449174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9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3"/>
              <c:layout>
                <c:manualLayout>
                  <c:x val="-0.0355779598998949"/>
                  <c:y val="-0.0423834425276993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9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5"/>
              <c:layout>
                <c:manualLayout>
                  <c:x val="-0.0355779598998949"/>
                  <c:y val="-0.0423834425276994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9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numFmt formatCode="#,##0" sourceLinked="1"/>
            <c:txPr>
              <a:bodyPr wrap="square"/>
              <a:lstStyle/>
              <a:p>
                <a:pPr>
                  <a:defRPr sz="900" b="1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t"/>
            <c:showLegendKey val="0"/>
            <c:showVal val="1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HISTORICO!$B$9:$B$14</c:f>
              <c:strCache>
                <c:ptCount val="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</c:strCache>
            </c:strRef>
          </c:cat>
          <c:val>
            <c:numRef>
              <c:f>HISTORICO!$D$9:$D$14</c:f>
              <c:numCache>
                <c:formatCode>#,##0</c:formatCode>
                <c:ptCount val="6"/>
                <c:pt idx="0">
                  <c:v>1620</c:v>
                </c:pt>
                <c:pt idx="1">
                  <c:v>1079</c:v>
                </c:pt>
                <c:pt idx="2">
                  <c:v>986</c:v>
                </c:pt>
                <c:pt idx="3">
                  <c:v>1377</c:v>
                </c:pt>
                <c:pt idx="4">
                  <c:v>1468</c:v>
                </c:pt>
                <c:pt idx="5">
                  <c:v>2248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1"/>
        <c:axId val="40840100"/>
        <c:axId val="76833529"/>
      </c:lineChart>
      <c:catAx>
        <c:axId val="40840100"/>
        <c:scaling>
          <c:orientation val="minMax"/>
        </c:scaling>
        <c:delete val="0"/>
        <c:axPos val="b"/>
        <c:majorGridlines>
          <c:spPr>
            <a:ln w="9360">
              <a:solidFill>
                <a:schemeClr val="lt1">
                  <a:lumMod val="75000"/>
                </a:schemeClr>
              </a:solidFill>
              <a:round/>
            </a:ln>
          </c:spPr>
        </c:majorGridlines>
        <c:numFmt formatCode="General" sourceLinked="0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9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76833529"/>
        <c:crosses val="autoZero"/>
        <c:auto val="1"/>
        <c:lblAlgn val="ctr"/>
        <c:lblOffset val="100"/>
        <c:noMultiLvlLbl val="0"/>
      </c:catAx>
      <c:valAx>
        <c:axId val="76833529"/>
        <c:scaling>
          <c:orientation val="minMax"/>
        </c:scaling>
        <c:delete val="1"/>
        <c:axPos val="l"/>
        <c:numFmt formatCode="#,##0" sourceLinked="1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9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40840100"/>
        <c:crossBetween val="between"/>
      </c:valAx>
      <c:spPr>
        <a:solidFill>
          <a:srgbClr val="FFFFFF"/>
        </a:solidFill>
        <a:ln w="0">
          <a:noFill/>
        </a:ln>
      </c:spPr>
    </c:plotArea>
    <c:legend>
      <c:legendPos val="t"/>
      <c:layout>
        <c:manualLayout>
          <c:xMode val="edge"/>
          <c:yMode val="edge"/>
          <c:x val="0.020997375328084"/>
          <c:y val="0.0558228313063921"/>
          <c:w val="0.27207511309456"/>
          <c:h val="0.158456719627604"/>
        </c:manualLayout>
      </c:layout>
      <c:overlay val="0"/>
      <c:spPr>
        <a:solidFill>
          <a:srgbClr val="FFFFFF"/>
        </a:solidFill>
        <a:ln w="0">
          <a:noFill/>
        </a:ln>
      </c:spPr>
      <c:txPr>
        <a:bodyPr/>
        <a:lstStyle/>
        <a:p>
          <a:pPr>
            <a:defRPr sz="900" b="1" u="none" strike="noStrike">
              <a:solidFill>
                <a:srgbClr val="000000"/>
              </a:solidFill>
              <a:uFillTx/>
              <a:latin typeface="Calibri"/>
            </a:defRPr>
          </a:pPr>
        </a:p>
      </c:txPr>
    </c:legend>
    <c:plotVisOnly val="1"/>
    <c:dispBlanksAs val="zero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</cs:colorStyle>
</file>

<file path=xl/charts/style1.xml><?xml version="1.0" encoding="utf-8"?>
<cs:chartStyle xmlns:cs="http://schemas.microsoft.com/office/drawing/2012/chartStyle" xmlns:a="http://schemas.openxmlformats.org/drawingml/2006/main" id="419">
  <cs:axisTitle>
    <cs:lnRef idx="0"/>
    <cs:fillRef idx="0"/>
    <cs:effectRef idx="0"/>
    <cs:fontRef idx="minor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charts/style2.xml><?xml version="1.0" encoding="utf-8"?>
<cs:chartStyle xmlns:cs="http://schemas.microsoft.com/office/drawing/2012/chartStyle" xmlns:a="http://schemas.openxmlformats.org/drawingml/2006/main" id="419">
  <cs:axisTitle>
    <cs:lnRef idx="0"/>
    <cs:fillRef idx="0"/>
    <cs:effectRef idx="0"/>
    <cs:fontRef idx="minor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5</xdr:col>
      <xdr:colOff>127080</xdr:colOff>
      <xdr:row>3</xdr:row>
      <xdr:rowOff>8640</xdr:rowOff>
    </xdr:from>
    <xdr:to>
      <xdr:col>17</xdr:col>
      <xdr:colOff>271800</xdr:colOff>
      <xdr:row>23</xdr:row>
      <xdr:rowOff>85680</xdr:rowOff>
    </xdr:to>
    <xdr:graphicFrame>
      <xdr:nvGraphicFramePr>
        <xdr:cNvPr id="1" name="Gráfico 1"/>
        <xdr:cNvGraphicFramePr/>
      </xdr:nvGraphicFramePr>
      <xdr:xfrm>
        <a:off x="7738200" y="551520"/>
        <a:ext cx="7368480" cy="395496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104760</xdr:colOff>
      <xdr:row>2</xdr:row>
      <xdr:rowOff>95400</xdr:rowOff>
    </xdr:from>
    <xdr:to>
      <xdr:col>11</xdr:col>
      <xdr:colOff>590040</xdr:colOff>
      <xdr:row>20</xdr:row>
      <xdr:rowOff>104400</xdr:rowOff>
    </xdr:to>
    <xdr:graphicFrame>
      <xdr:nvGraphicFramePr>
        <xdr:cNvPr id="2" name="Gráfico 2"/>
        <xdr:cNvGraphicFramePr/>
      </xdr:nvGraphicFramePr>
      <xdr:xfrm>
        <a:off x="5829120" y="476280"/>
        <a:ext cx="6890760" cy="36000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Tema do Office">
  <a:themeElements>
    <a:clrScheme name="Escritório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0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11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4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2" min="1" style="0" width="25.67"/>
    <col collapsed="false" customWidth="true" hidden="false" outlineLevel="0" max="3" min="3" style="0" width="22.67"/>
    <col collapsed="false" customWidth="true" hidden="false" outlineLevel="0" max="4" min="4" style="0" width="25.44"/>
  </cols>
  <sheetData>
    <row r="4" customFormat="false" ht="19.7" hidden="false" customHeight="false" outlineLevel="0" collapsed="false">
      <c r="B4" s="1" t="s">
        <v>0</v>
      </c>
      <c r="C4" s="1"/>
      <c r="D4" s="1"/>
    </row>
    <row r="5" customFormat="false" ht="15" hidden="false" customHeight="false" outlineLevel="0" collapsed="false">
      <c r="B5" s="2" t="s">
        <v>1</v>
      </c>
      <c r="C5" s="3" t="s">
        <v>2</v>
      </c>
      <c r="D5" s="4" t="s">
        <v>3</v>
      </c>
    </row>
    <row r="6" customFormat="false" ht="15" hidden="false" customHeight="false" outlineLevel="0" collapsed="false">
      <c r="B6" s="5" t="s">
        <v>4</v>
      </c>
      <c r="C6" s="6"/>
      <c r="D6" s="7"/>
    </row>
    <row r="7" customFormat="false" ht="15" hidden="false" customHeight="false" outlineLevel="0" collapsed="false">
      <c r="B7" s="8" t="s">
        <v>5</v>
      </c>
      <c r="C7" s="9"/>
      <c r="D7" s="10"/>
    </row>
    <row r="8" customFormat="false" ht="15" hidden="false" customHeight="false" outlineLevel="0" collapsed="false">
      <c r="B8" s="5" t="s">
        <v>6</v>
      </c>
      <c r="C8" s="6"/>
      <c r="D8" s="7"/>
    </row>
    <row r="9" customFormat="false" ht="15" hidden="false" customHeight="false" outlineLevel="0" collapsed="false">
      <c r="B9" s="8" t="s">
        <v>7</v>
      </c>
      <c r="C9" s="9"/>
      <c r="D9" s="10"/>
    </row>
    <row r="10" customFormat="false" ht="15" hidden="false" customHeight="false" outlineLevel="0" collapsed="false">
      <c r="B10" s="5" t="s">
        <v>8</v>
      </c>
      <c r="C10" s="6"/>
      <c r="D10" s="7"/>
    </row>
    <row r="11" customFormat="false" ht="15" hidden="false" customHeight="false" outlineLevel="0" collapsed="false">
      <c r="B11" s="8" t="s">
        <v>9</v>
      </c>
      <c r="C11" s="9"/>
      <c r="D11" s="10"/>
    </row>
    <row r="12" customFormat="false" ht="15" hidden="false" customHeight="false" outlineLevel="0" collapsed="false">
      <c r="B12" s="5" t="s">
        <v>10</v>
      </c>
      <c r="C12" s="6"/>
      <c r="D12" s="7"/>
    </row>
    <row r="13" customFormat="false" ht="15" hidden="false" customHeight="false" outlineLevel="0" collapsed="false">
      <c r="B13" s="8" t="s">
        <v>11</v>
      </c>
      <c r="C13" s="9"/>
      <c r="D13" s="10"/>
    </row>
    <row r="14" customFormat="false" ht="15" hidden="false" customHeight="false" outlineLevel="0" collapsed="false">
      <c r="B14" s="5" t="s">
        <v>12</v>
      </c>
      <c r="C14" s="6"/>
      <c r="D14" s="7"/>
    </row>
    <row r="15" customFormat="false" ht="15" hidden="false" customHeight="false" outlineLevel="0" collapsed="false">
      <c r="B15" s="8" t="s">
        <v>13</v>
      </c>
      <c r="C15" s="11"/>
      <c r="D15" s="12"/>
    </row>
    <row r="16" customFormat="false" ht="15" hidden="false" customHeight="false" outlineLevel="0" collapsed="false">
      <c r="B16" s="5" t="s">
        <v>14</v>
      </c>
      <c r="C16" s="6" t="n">
        <v>161.79</v>
      </c>
      <c r="D16" s="7" t="n">
        <v>263</v>
      </c>
    </row>
    <row r="17" customFormat="false" ht="15" hidden="false" customHeight="false" outlineLevel="0" collapsed="false">
      <c r="B17" s="8" t="s">
        <v>15</v>
      </c>
      <c r="C17" s="11" t="n">
        <v>150.67</v>
      </c>
      <c r="D17" s="12" t="n">
        <v>248</v>
      </c>
    </row>
    <row r="18" customFormat="false" ht="15" hidden="false" customHeight="false" outlineLevel="0" collapsed="false">
      <c r="B18" s="13" t="s">
        <v>16</v>
      </c>
      <c r="C18" s="14" t="n">
        <f aca="false">SUM(C16:C17)</f>
        <v>312.46</v>
      </c>
      <c r="D18" s="15" t="n">
        <f aca="false">SUM(D16:D17)</f>
        <v>511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4:D18"/>
  <sheetViews>
    <sheetView showFormulas="false" showGridLines="true" showRowColHeaders="true" showZeros="true" rightToLeft="false" tabSelected="false" showOutlineSymbols="true" defaultGridColor="true" view="normal" topLeftCell="B1" colorId="64" zoomScale="100" zoomScaleNormal="100" zoomScalePageLayoutView="100" workbookViewId="0">
      <selection pane="topLeft" activeCell="C19" activeCellId="0" sqref="C19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2" min="1" style="0" width="25.67"/>
    <col collapsed="false" customWidth="true" hidden="false" outlineLevel="0" max="3" min="3" style="0" width="22.67"/>
    <col collapsed="false" customWidth="true" hidden="false" outlineLevel="0" max="4" min="4" style="0" width="25.44"/>
  </cols>
  <sheetData>
    <row r="4" customFormat="false" ht="19.7" hidden="false" customHeight="false" outlineLevel="0" collapsed="false">
      <c r="B4" s="1" t="s">
        <v>0</v>
      </c>
      <c r="C4" s="1"/>
      <c r="D4" s="1"/>
    </row>
    <row r="5" customFormat="false" ht="17.35" hidden="false" customHeight="false" outlineLevel="0" collapsed="false">
      <c r="B5" s="16" t="s">
        <v>1</v>
      </c>
      <c r="C5" s="17" t="s">
        <v>2</v>
      </c>
      <c r="D5" s="18" t="s">
        <v>3</v>
      </c>
    </row>
    <row r="6" customFormat="false" ht="15" hidden="false" customHeight="false" outlineLevel="0" collapsed="false">
      <c r="B6" s="5" t="s">
        <v>4</v>
      </c>
      <c r="C6" s="6" t="n">
        <v>176.48</v>
      </c>
      <c r="D6" s="7" t="n">
        <v>240</v>
      </c>
    </row>
    <row r="7" customFormat="false" ht="15" hidden="false" customHeight="false" outlineLevel="0" collapsed="false">
      <c r="B7" s="8" t="s">
        <v>5</v>
      </c>
      <c r="C7" s="9" t="n">
        <v>153.23</v>
      </c>
      <c r="D7" s="10" t="n">
        <v>200</v>
      </c>
    </row>
    <row r="8" customFormat="false" ht="15" hidden="false" customHeight="false" outlineLevel="0" collapsed="false">
      <c r="B8" s="5" t="s">
        <v>6</v>
      </c>
      <c r="C8" s="6" t="n">
        <v>181.37</v>
      </c>
      <c r="D8" s="7" t="n">
        <v>250</v>
      </c>
    </row>
    <row r="9" customFormat="false" ht="15" hidden="false" customHeight="false" outlineLevel="0" collapsed="false">
      <c r="B9" s="8" t="s">
        <v>7</v>
      </c>
      <c r="C9" s="9" t="n">
        <v>202.43</v>
      </c>
      <c r="D9" s="10" t="n">
        <v>263</v>
      </c>
    </row>
    <row r="10" customFormat="false" ht="15" hidden="false" customHeight="false" outlineLevel="0" collapsed="false">
      <c r="B10" s="5" t="s">
        <v>8</v>
      </c>
      <c r="C10" s="6" t="n">
        <v>295.45</v>
      </c>
      <c r="D10" s="7" t="n">
        <v>414</v>
      </c>
    </row>
    <row r="11" customFormat="false" ht="15" hidden="false" customHeight="false" outlineLevel="0" collapsed="false">
      <c r="B11" s="8" t="s">
        <v>9</v>
      </c>
      <c r="C11" s="9" t="n">
        <v>190.47</v>
      </c>
      <c r="D11" s="10" t="n">
        <v>240</v>
      </c>
    </row>
    <row r="12" customFormat="false" ht="15" hidden="false" customHeight="false" outlineLevel="0" collapsed="false">
      <c r="B12" s="5" t="s">
        <v>10</v>
      </c>
      <c r="C12" s="6" t="n">
        <v>989.01</v>
      </c>
      <c r="D12" s="7" t="n">
        <v>1232</v>
      </c>
    </row>
    <row r="13" customFormat="false" ht="15" hidden="false" customHeight="false" outlineLevel="0" collapsed="false">
      <c r="B13" s="8" t="s">
        <v>11</v>
      </c>
      <c r="C13" s="9" t="n">
        <v>513.54</v>
      </c>
      <c r="D13" s="10" t="n">
        <v>653</v>
      </c>
    </row>
    <row r="14" customFormat="false" ht="15" hidden="false" customHeight="false" outlineLevel="0" collapsed="false">
      <c r="B14" s="5" t="s">
        <v>12</v>
      </c>
      <c r="C14" s="6" t="n">
        <v>346.16</v>
      </c>
      <c r="D14" s="7" t="n">
        <v>428</v>
      </c>
    </row>
    <row r="15" customFormat="false" ht="15" hidden="false" customHeight="false" outlineLevel="0" collapsed="false">
      <c r="B15" s="8" t="s">
        <v>13</v>
      </c>
      <c r="C15" s="9" t="n">
        <v>295.39</v>
      </c>
      <c r="D15" s="10" t="n">
        <v>372</v>
      </c>
    </row>
    <row r="16" customFormat="false" ht="15" hidden="false" customHeight="false" outlineLevel="0" collapsed="false">
      <c r="B16" s="5" t="s">
        <v>14</v>
      </c>
      <c r="C16" s="6" t="n">
        <v>246.77</v>
      </c>
      <c r="D16" s="7" t="n">
        <v>327</v>
      </c>
    </row>
    <row r="17" customFormat="false" ht="15" hidden="false" customHeight="false" outlineLevel="0" collapsed="false">
      <c r="B17" s="8" t="s">
        <v>15</v>
      </c>
      <c r="C17" s="11" t="n">
        <v>224.56</v>
      </c>
      <c r="D17" s="12" t="n">
        <v>292</v>
      </c>
    </row>
    <row r="18" customFormat="false" ht="15" hidden="false" customHeight="false" outlineLevel="0" collapsed="false">
      <c r="B18" s="13" t="s">
        <v>16</v>
      </c>
      <c r="C18" s="14" t="n">
        <f aca="false">SUM(C6:C17)</f>
        <v>3814.86</v>
      </c>
      <c r="D18" s="15" t="n">
        <f aca="false">SUM(D6:D17)</f>
        <v>4911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4:D18"/>
  <sheetViews>
    <sheetView showFormulas="false" showGridLines="true" showRowColHeaders="true" showZeros="true" rightToLeft="false" tabSelected="false" showOutlineSymbols="true" defaultGridColor="true" view="normal" topLeftCell="B1" colorId="64" zoomScale="100" zoomScaleNormal="100" zoomScalePageLayoutView="100" workbookViewId="0">
      <selection pane="topLeft" activeCell="C20" activeCellId="0" sqref="C20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2" min="1" style="0" width="25.67"/>
    <col collapsed="false" customWidth="true" hidden="false" outlineLevel="0" max="3" min="3" style="0" width="22.67"/>
    <col collapsed="false" customWidth="true" hidden="false" outlineLevel="0" max="4" min="4" style="0" width="25.44"/>
  </cols>
  <sheetData>
    <row r="4" customFormat="false" ht="19.7" hidden="false" customHeight="false" outlineLevel="0" collapsed="false">
      <c r="B4" s="1" t="s">
        <v>0</v>
      </c>
      <c r="C4" s="1"/>
      <c r="D4" s="1"/>
    </row>
    <row r="5" customFormat="false" ht="17.35" hidden="false" customHeight="false" outlineLevel="0" collapsed="false">
      <c r="B5" s="16" t="s">
        <v>1</v>
      </c>
      <c r="C5" s="17" t="s">
        <v>2</v>
      </c>
      <c r="D5" s="18" t="s">
        <v>3</v>
      </c>
    </row>
    <row r="6" customFormat="false" ht="15" hidden="false" customHeight="false" outlineLevel="0" collapsed="false">
      <c r="B6" s="5" t="s">
        <v>4</v>
      </c>
      <c r="C6" s="6" t="n">
        <v>123.98</v>
      </c>
      <c r="D6" s="7" t="n">
        <v>156</v>
      </c>
    </row>
    <row r="7" customFormat="false" ht="15" hidden="false" customHeight="false" outlineLevel="0" collapsed="false">
      <c r="B7" s="8" t="s">
        <v>5</v>
      </c>
      <c r="C7" s="9" t="n">
        <v>128.57</v>
      </c>
      <c r="D7" s="10" t="n">
        <v>159</v>
      </c>
    </row>
    <row r="8" customFormat="false" ht="15" hidden="false" customHeight="false" outlineLevel="0" collapsed="false">
      <c r="B8" s="5" t="s">
        <v>6</v>
      </c>
      <c r="C8" s="6" t="n">
        <v>217</v>
      </c>
      <c r="D8" s="7" t="n">
        <v>256</v>
      </c>
    </row>
    <row r="9" customFormat="false" ht="15" hidden="false" customHeight="false" outlineLevel="0" collapsed="false">
      <c r="B9" s="8" t="s">
        <v>7</v>
      </c>
      <c r="C9" s="9" t="n">
        <v>283.61</v>
      </c>
      <c r="D9" s="10" t="n">
        <v>351</v>
      </c>
    </row>
    <row r="10" customFormat="false" ht="15" hidden="false" customHeight="false" outlineLevel="0" collapsed="false">
      <c r="B10" s="5" t="s">
        <v>8</v>
      </c>
      <c r="C10" s="6" t="n">
        <v>254.97</v>
      </c>
      <c r="D10" s="7" t="n">
        <v>321</v>
      </c>
    </row>
    <row r="11" customFormat="false" ht="15" hidden="false" customHeight="false" outlineLevel="0" collapsed="false">
      <c r="B11" s="8" t="s">
        <v>9</v>
      </c>
      <c r="C11" s="9" t="n">
        <v>255.23</v>
      </c>
      <c r="D11" s="10" t="n">
        <v>318</v>
      </c>
    </row>
    <row r="12" customFormat="false" ht="15" hidden="false" customHeight="false" outlineLevel="0" collapsed="false">
      <c r="B12" s="5" t="s">
        <v>10</v>
      </c>
      <c r="C12" s="6" t="n">
        <v>206.94</v>
      </c>
      <c r="D12" s="7" t="n">
        <v>261</v>
      </c>
    </row>
    <row r="13" customFormat="false" ht="15" hidden="false" customHeight="false" outlineLevel="0" collapsed="false">
      <c r="B13" s="8" t="s">
        <v>11</v>
      </c>
      <c r="C13" s="9" t="n">
        <v>166.02</v>
      </c>
      <c r="D13" s="10" t="n">
        <v>197</v>
      </c>
    </row>
    <row r="14" customFormat="false" ht="15" hidden="false" customHeight="false" outlineLevel="0" collapsed="false">
      <c r="B14" s="5" t="s">
        <v>12</v>
      </c>
      <c r="C14" s="6" t="n">
        <v>165.59</v>
      </c>
      <c r="D14" s="7" t="n">
        <v>200</v>
      </c>
    </row>
    <row r="15" customFormat="false" ht="15" hidden="false" customHeight="false" outlineLevel="0" collapsed="false">
      <c r="B15" s="8" t="s">
        <v>13</v>
      </c>
      <c r="C15" s="9" t="n">
        <v>168.97</v>
      </c>
      <c r="D15" s="10" t="n">
        <v>205</v>
      </c>
    </row>
    <row r="16" customFormat="false" ht="15" hidden="false" customHeight="false" outlineLevel="0" collapsed="false">
      <c r="B16" s="5" t="s">
        <v>14</v>
      </c>
      <c r="C16" s="6" t="n">
        <v>146.13</v>
      </c>
      <c r="D16" s="7" t="n">
        <v>181</v>
      </c>
    </row>
    <row r="17" customFormat="false" ht="15" hidden="false" customHeight="false" outlineLevel="0" collapsed="false">
      <c r="B17" s="8" t="s">
        <v>15</v>
      </c>
      <c r="C17" s="11" t="n">
        <v>79.19</v>
      </c>
      <c r="D17" s="12" t="n">
        <v>105</v>
      </c>
    </row>
    <row r="18" customFormat="false" ht="15" hidden="false" customHeight="false" outlineLevel="0" collapsed="false">
      <c r="B18" s="13" t="s">
        <v>16</v>
      </c>
      <c r="C18" s="14" t="n">
        <f aca="false">SUM(C6:C17)</f>
        <v>2196.2</v>
      </c>
      <c r="D18" s="15" t="n">
        <f aca="false">SUM(D6:D17)</f>
        <v>2710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4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17" activeCellId="0" sqref="B17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1" min="1" style="0" width="35.44"/>
    <col collapsed="false" customWidth="true" hidden="false" outlineLevel="0" max="2" min="2" style="0" width="19.33"/>
    <col collapsed="false" customWidth="true" hidden="false" outlineLevel="0" max="3" min="3" style="0" width="20.44"/>
    <col collapsed="false" customWidth="true" hidden="false" outlineLevel="0" max="4" min="4" style="0" width="26.44"/>
  </cols>
  <sheetData>
    <row r="4" customFormat="false" ht="19.7" hidden="false" customHeight="false" outlineLevel="0" collapsed="false">
      <c r="B4" s="1" t="s">
        <v>0</v>
      </c>
      <c r="C4" s="1"/>
      <c r="D4" s="1"/>
    </row>
    <row r="5" customFormat="false" ht="17.35" hidden="false" customHeight="false" outlineLevel="0" collapsed="false">
      <c r="B5" s="16" t="s">
        <v>1</v>
      </c>
      <c r="C5" s="17" t="s">
        <v>2</v>
      </c>
      <c r="D5" s="18" t="s">
        <v>3</v>
      </c>
    </row>
    <row r="6" customFormat="false" ht="15" hidden="false" customHeight="false" outlineLevel="0" collapsed="false">
      <c r="B6" s="5" t="s">
        <v>4</v>
      </c>
      <c r="C6" s="6" t="n">
        <v>62.67</v>
      </c>
      <c r="D6" s="7" t="n">
        <v>81</v>
      </c>
    </row>
    <row r="7" customFormat="false" ht="15" hidden="false" customHeight="false" outlineLevel="0" collapsed="false">
      <c r="B7" s="8" t="s">
        <v>5</v>
      </c>
      <c r="C7" s="9" t="n">
        <v>67.2</v>
      </c>
      <c r="D7" s="10" t="n">
        <v>88</v>
      </c>
    </row>
    <row r="8" customFormat="false" ht="15" hidden="false" customHeight="false" outlineLevel="0" collapsed="false">
      <c r="B8" s="5" t="s">
        <v>6</v>
      </c>
      <c r="C8" s="6" t="n">
        <v>89.05</v>
      </c>
      <c r="D8" s="7" t="n">
        <v>120</v>
      </c>
    </row>
    <row r="9" customFormat="false" ht="15" hidden="false" customHeight="false" outlineLevel="0" collapsed="false">
      <c r="B9" s="8" t="s">
        <v>7</v>
      </c>
      <c r="C9" s="9" t="n">
        <v>95</v>
      </c>
      <c r="D9" s="10" t="n">
        <v>123</v>
      </c>
    </row>
    <row r="10" customFormat="false" ht="15" hidden="false" customHeight="false" outlineLevel="0" collapsed="false">
      <c r="B10" s="5" t="s">
        <v>8</v>
      </c>
      <c r="C10" s="6" t="n">
        <v>122.17</v>
      </c>
      <c r="D10" s="7" t="n">
        <v>164</v>
      </c>
    </row>
    <row r="11" customFormat="false" ht="15" hidden="false" customHeight="false" outlineLevel="0" collapsed="false">
      <c r="B11" s="8" t="s">
        <v>9</v>
      </c>
      <c r="C11" s="9" t="n">
        <v>108.68</v>
      </c>
      <c r="D11" s="10" t="n">
        <v>151</v>
      </c>
    </row>
    <row r="12" customFormat="false" ht="15" hidden="false" customHeight="false" outlineLevel="0" collapsed="false">
      <c r="B12" s="5" t="s">
        <v>10</v>
      </c>
      <c r="C12" s="6" t="n">
        <v>125.19</v>
      </c>
      <c r="D12" s="7" t="n">
        <v>174</v>
      </c>
    </row>
    <row r="13" customFormat="false" ht="15" hidden="false" customHeight="false" outlineLevel="0" collapsed="false">
      <c r="B13" s="8" t="s">
        <v>11</v>
      </c>
      <c r="C13" s="9" t="n">
        <v>104.01</v>
      </c>
      <c r="D13" s="10" t="n">
        <v>143</v>
      </c>
    </row>
    <row r="14" customFormat="false" ht="15" hidden="false" customHeight="false" outlineLevel="0" collapsed="false">
      <c r="B14" s="5" t="s">
        <v>12</v>
      </c>
      <c r="C14" s="6" t="n">
        <v>125.54</v>
      </c>
      <c r="D14" s="7" t="n">
        <v>173</v>
      </c>
    </row>
    <row r="15" customFormat="false" ht="15" hidden="false" customHeight="false" outlineLevel="0" collapsed="false">
      <c r="B15" s="8" t="s">
        <v>13</v>
      </c>
      <c r="C15" s="9" t="n">
        <v>115.39</v>
      </c>
      <c r="D15" s="10" t="n">
        <v>154</v>
      </c>
    </row>
    <row r="16" customFormat="false" ht="15" hidden="false" customHeight="false" outlineLevel="0" collapsed="false">
      <c r="B16" s="5" t="s">
        <v>14</v>
      </c>
      <c r="C16" s="6" t="n">
        <v>96.12</v>
      </c>
      <c r="D16" s="7" t="n">
        <v>129</v>
      </c>
    </row>
    <row r="17" customFormat="false" ht="15" hidden="false" customHeight="false" outlineLevel="0" collapsed="false">
      <c r="B17" s="8" t="s">
        <v>15</v>
      </c>
      <c r="C17" s="11" t="n">
        <v>100.01</v>
      </c>
      <c r="D17" s="12" t="n">
        <v>120</v>
      </c>
    </row>
    <row r="18" customFormat="false" ht="15" hidden="false" customHeight="false" outlineLevel="0" collapsed="false">
      <c r="B18" s="13" t="s">
        <v>16</v>
      </c>
      <c r="C18" s="14" t="n">
        <f aca="false">SUM(C6:C17)</f>
        <v>1211.03</v>
      </c>
      <c r="D18" s="15" t="n">
        <f aca="false">SUM(D6:D17)</f>
        <v>1620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4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1" min="1" style="0" width="33.67"/>
    <col collapsed="false" customWidth="true" hidden="false" outlineLevel="0" max="2" min="2" style="0" width="17.56"/>
    <col collapsed="false" customWidth="true" hidden="false" outlineLevel="0" max="3" min="3" style="0" width="20.44"/>
    <col collapsed="false" customWidth="true" hidden="false" outlineLevel="0" max="4" min="4" style="0" width="26.44"/>
  </cols>
  <sheetData>
    <row r="4" customFormat="false" ht="19.7" hidden="false" customHeight="false" outlineLevel="0" collapsed="false">
      <c r="B4" s="1" t="s">
        <v>0</v>
      </c>
      <c r="C4" s="1"/>
      <c r="D4" s="1"/>
    </row>
    <row r="5" customFormat="false" ht="17.35" hidden="false" customHeight="false" outlineLevel="0" collapsed="false">
      <c r="B5" s="16" t="s">
        <v>1</v>
      </c>
      <c r="C5" s="17" t="s">
        <v>2</v>
      </c>
      <c r="D5" s="18" t="s">
        <v>3</v>
      </c>
    </row>
    <row r="6" customFormat="false" ht="15" hidden="false" customHeight="false" outlineLevel="0" collapsed="false">
      <c r="B6" s="5" t="s">
        <v>4</v>
      </c>
      <c r="C6" s="6" t="n">
        <v>120.66</v>
      </c>
      <c r="D6" s="7" t="n">
        <v>140</v>
      </c>
    </row>
    <row r="7" customFormat="false" ht="15" hidden="false" customHeight="false" outlineLevel="0" collapsed="false">
      <c r="B7" s="8" t="s">
        <v>5</v>
      </c>
      <c r="C7" s="9" t="n">
        <v>107.31</v>
      </c>
      <c r="D7" s="10" t="n">
        <v>134</v>
      </c>
    </row>
    <row r="8" customFormat="false" ht="15" hidden="false" customHeight="false" outlineLevel="0" collapsed="false">
      <c r="B8" s="5" t="s">
        <v>6</v>
      </c>
      <c r="C8" s="6" t="n">
        <v>63.05</v>
      </c>
      <c r="D8" s="7" t="n">
        <v>77</v>
      </c>
    </row>
    <row r="9" customFormat="false" ht="15" hidden="false" customHeight="false" outlineLevel="0" collapsed="false">
      <c r="B9" s="8" t="s">
        <v>7</v>
      </c>
      <c r="C9" s="9" t="n">
        <v>58.29</v>
      </c>
      <c r="D9" s="10" t="n">
        <v>71</v>
      </c>
    </row>
    <row r="10" customFormat="false" ht="15" hidden="false" customHeight="false" outlineLevel="0" collapsed="false">
      <c r="B10" s="5" t="s">
        <v>8</v>
      </c>
      <c r="C10" s="6" t="n">
        <v>65.54</v>
      </c>
      <c r="D10" s="7" t="n">
        <v>82</v>
      </c>
    </row>
    <row r="11" customFormat="false" ht="15" hidden="false" customHeight="false" outlineLevel="0" collapsed="false">
      <c r="B11" s="8" t="s">
        <v>9</v>
      </c>
      <c r="C11" s="9" t="n">
        <v>75.31</v>
      </c>
      <c r="D11" s="10" t="n">
        <v>91</v>
      </c>
    </row>
    <row r="12" customFormat="false" ht="15" hidden="false" customHeight="false" outlineLevel="0" collapsed="false">
      <c r="B12" s="5" t="s">
        <v>10</v>
      </c>
      <c r="C12" s="6" t="n">
        <v>73.12</v>
      </c>
      <c r="D12" s="7" t="n">
        <v>85</v>
      </c>
    </row>
    <row r="13" customFormat="false" ht="15" hidden="false" customHeight="false" outlineLevel="0" collapsed="false">
      <c r="B13" s="8" t="s">
        <v>11</v>
      </c>
      <c r="C13" s="9" t="n">
        <v>81.88</v>
      </c>
      <c r="D13" s="10" t="n">
        <v>91</v>
      </c>
    </row>
    <row r="14" customFormat="false" ht="15" hidden="false" customHeight="false" outlineLevel="0" collapsed="false">
      <c r="B14" s="5" t="s">
        <v>12</v>
      </c>
      <c r="C14" s="6" t="n">
        <v>83.33</v>
      </c>
      <c r="D14" s="7" t="n">
        <v>86</v>
      </c>
    </row>
    <row r="15" customFormat="false" ht="15" hidden="false" customHeight="false" outlineLevel="0" collapsed="false">
      <c r="B15" s="8" t="s">
        <v>13</v>
      </c>
      <c r="C15" s="9" t="n">
        <v>70.36</v>
      </c>
      <c r="D15" s="10" t="n">
        <v>70</v>
      </c>
    </row>
    <row r="16" customFormat="false" ht="15" hidden="false" customHeight="false" outlineLevel="0" collapsed="false">
      <c r="B16" s="5" t="s">
        <v>14</v>
      </c>
      <c r="C16" s="6" t="n">
        <v>70.01</v>
      </c>
      <c r="D16" s="7" t="n">
        <v>72</v>
      </c>
    </row>
    <row r="17" customFormat="false" ht="15" hidden="false" customHeight="false" outlineLevel="0" collapsed="false">
      <c r="B17" s="8" t="s">
        <v>15</v>
      </c>
      <c r="C17" s="11" t="n">
        <v>88.96</v>
      </c>
      <c r="D17" s="12" t="n">
        <v>80</v>
      </c>
    </row>
    <row r="18" customFormat="false" ht="15" hidden="false" customHeight="false" outlineLevel="0" collapsed="false">
      <c r="B18" s="13" t="s">
        <v>16</v>
      </c>
      <c r="C18" s="14" t="n">
        <f aca="false">SUM(C6:C17)</f>
        <v>957.82</v>
      </c>
      <c r="D18" s="15" t="n">
        <f aca="false">SUM(D6:D17)</f>
        <v>1079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4:D18"/>
  <sheetViews>
    <sheetView showFormulas="false" showGridLines="true" showRowColHeaders="true" showZeros="true" rightToLeft="false" tabSelected="false" showOutlineSymbols="true" defaultGridColor="true" view="normal" topLeftCell="A4" colorId="64" zoomScale="100" zoomScaleNormal="100" zoomScalePageLayoutView="100" workbookViewId="0">
      <selection pane="topLeft" activeCell="C18" activeCellId="0" sqref="C18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1" min="1" style="0" width="32.44"/>
    <col collapsed="false" customWidth="true" hidden="false" outlineLevel="0" max="2" min="2" style="0" width="21.44"/>
    <col collapsed="false" customWidth="true" hidden="false" outlineLevel="0" max="3" min="3" style="0" width="20.44"/>
    <col collapsed="false" customWidth="true" hidden="false" outlineLevel="0" max="4" min="4" style="0" width="26.44"/>
  </cols>
  <sheetData>
    <row r="4" customFormat="false" ht="19.7" hidden="false" customHeight="false" outlineLevel="0" collapsed="false">
      <c r="B4" s="1" t="s">
        <v>0</v>
      </c>
      <c r="C4" s="1"/>
      <c r="D4" s="1"/>
    </row>
    <row r="5" customFormat="false" ht="17.35" hidden="false" customHeight="false" outlineLevel="0" collapsed="false">
      <c r="B5" s="16" t="s">
        <v>1</v>
      </c>
      <c r="C5" s="17" t="s">
        <v>2</v>
      </c>
      <c r="D5" s="18" t="s">
        <v>3</v>
      </c>
    </row>
    <row r="6" customFormat="false" ht="15" hidden="false" customHeight="false" outlineLevel="0" collapsed="false">
      <c r="B6" s="5" t="s">
        <v>4</v>
      </c>
      <c r="C6" s="6" t="n">
        <v>72.43</v>
      </c>
      <c r="D6" s="7" t="n">
        <f aca="false">25+43</f>
        <v>68</v>
      </c>
    </row>
    <row r="7" customFormat="false" ht="15" hidden="false" customHeight="false" outlineLevel="0" collapsed="false">
      <c r="B7" s="8" t="s">
        <v>5</v>
      </c>
      <c r="C7" s="9" t="n">
        <v>69.56</v>
      </c>
      <c r="D7" s="10" t="n">
        <v>67</v>
      </c>
    </row>
    <row r="8" customFormat="false" ht="15" hidden="false" customHeight="false" outlineLevel="0" collapsed="false">
      <c r="B8" s="5" t="s">
        <v>6</v>
      </c>
      <c r="C8" s="6" t="n">
        <v>84.52</v>
      </c>
      <c r="D8" s="7" t="n">
        <v>79</v>
      </c>
    </row>
    <row r="9" customFormat="false" ht="15" hidden="false" customHeight="false" outlineLevel="0" collapsed="false">
      <c r="B9" s="8" t="s">
        <v>7</v>
      </c>
      <c r="C9" s="9" t="n">
        <v>84.27</v>
      </c>
      <c r="D9" s="10" t="n">
        <v>80</v>
      </c>
    </row>
    <row r="10" customFormat="false" ht="15" hidden="false" customHeight="false" outlineLevel="0" collapsed="false">
      <c r="B10" s="5" t="s">
        <v>8</v>
      </c>
      <c r="C10" s="6" t="n">
        <v>68.74</v>
      </c>
      <c r="D10" s="7" t="n">
        <v>67</v>
      </c>
    </row>
    <row r="11" customFormat="false" ht="15" hidden="false" customHeight="false" outlineLevel="0" collapsed="false">
      <c r="B11" s="8" t="s">
        <v>9</v>
      </c>
      <c r="C11" s="9" t="n">
        <v>87.43</v>
      </c>
      <c r="D11" s="10" t="n">
        <v>89</v>
      </c>
    </row>
    <row r="12" customFormat="false" ht="15" hidden="false" customHeight="false" outlineLevel="0" collapsed="false">
      <c r="B12" s="5" t="s">
        <v>10</v>
      </c>
      <c r="C12" s="6" t="n">
        <v>96.05</v>
      </c>
      <c r="D12" s="7" t="n">
        <v>109</v>
      </c>
    </row>
    <row r="13" customFormat="false" ht="15" hidden="false" customHeight="false" outlineLevel="0" collapsed="false">
      <c r="B13" s="8" t="s">
        <v>11</v>
      </c>
      <c r="C13" s="9" t="n">
        <v>86.68</v>
      </c>
      <c r="D13" s="10" t="n">
        <v>99</v>
      </c>
    </row>
    <row r="14" customFormat="false" ht="15" hidden="false" customHeight="false" outlineLevel="0" collapsed="false">
      <c r="B14" s="5" t="s">
        <v>12</v>
      </c>
      <c r="C14" s="6" t="n">
        <v>90.61</v>
      </c>
      <c r="D14" s="7" t="n">
        <v>105</v>
      </c>
    </row>
    <row r="15" customFormat="false" ht="15" hidden="false" customHeight="false" outlineLevel="0" collapsed="false">
      <c r="B15" s="8" t="s">
        <v>13</v>
      </c>
      <c r="C15" s="9" t="n">
        <v>45.15</v>
      </c>
      <c r="D15" s="10" t="n">
        <v>48</v>
      </c>
    </row>
    <row r="16" customFormat="false" ht="15" hidden="false" customHeight="false" outlineLevel="0" collapsed="false">
      <c r="B16" s="5" t="s">
        <v>14</v>
      </c>
      <c r="C16" s="6" t="n">
        <v>96.4</v>
      </c>
      <c r="D16" s="7" t="n">
        <v>121</v>
      </c>
    </row>
    <row r="17" customFormat="false" ht="15" hidden="false" customHeight="false" outlineLevel="0" collapsed="false">
      <c r="B17" s="8" t="s">
        <v>15</v>
      </c>
      <c r="C17" s="11" t="n">
        <v>51.28</v>
      </c>
      <c r="D17" s="12" t="n">
        <v>54</v>
      </c>
    </row>
    <row r="18" customFormat="false" ht="15" hidden="false" customHeight="false" outlineLevel="0" collapsed="false">
      <c r="B18" s="13" t="s">
        <v>16</v>
      </c>
      <c r="C18" s="14" t="n">
        <f aca="false">SUM(C6:C17)</f>
        <v>933.12</v>
      </c>
      <c r="D18" s="15" t="n">
        <f aca="false">SUM(D6:D17)</f>
        <v>986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4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D18" activeCellId="0" sqref="D18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1" min="1" style="0" width="32.44"/>
    <col collapsed="false" customWidth="true" hidden="false" outlineLevel="0" max="2" min="2" style="0" width="21.44"/>
    <col collapsed="false" customWidth="true" hidden="false" outlineLevel="0" max="3" min="3" style="0" width="20.44"/>
    <col collapsed="false" customWidth="true" hidden="false" outlineLevel="0" max="4" min="4" style="0" width="26.44"/>
  </cols>
  <sheetData>
    <row r="4" customFormat="false" ht="19.7" hidden="false" customHeight="false" outlineLevel="0" collapsed="false">
      <c r="B4" s="1" t="s">
        <v>0</v>
      </c>
      <c r="C4" s="1"/>
      <c r="D4" s="1"/>
    </row>
    <row r="5" customFormat="false" ht="17.35" hidden="false" customHeight="false" outlineLevel="0" collapsed="false">
      <c r="B5" s="16" t="s">
        <v>1</v>
      </c>
      <c r="C5" s="17" t="s">
        <v>2</v>
      </c>
      <c r="D5" s="18" t="s">
        <v>3</v>
      </c>
    </row>
    <row r="6" customFormat="false" ht="15" hidden="false" customHeight="false" outlineLevel="0" collapsed="false">
      <c r="B6" s="5" t="s">
        <v>4</v>
      </c>
      <c r="C6" s="6" t="n">
        <v>112.3</v>
      </c>
      <c r="D6" s="7" t="n">
        <v>138</v>
      </c>
    </row>
    <row r="7" customFormat="false" ht="15" hidden="false" customHeight="false" outlineLevel="0" collapsed="false">
      <c r="B7" s="8" t="s">
        <v>5</v>
      </c>
      <c r="C7" s="9" t="n">
        <v>74.2</v>
      </c>
      <c r="D7" s="10" t="n">
        <v>77</v>
      </c>
    </row>
    <row r="8" customFormat="false" ht="15" hidden="false" customHeight="false" outlineLevel="0" collapsed="false">
      <c r="B8" s="5" t="s">
        <v>6</v>
      </c>
      <c r="C8" s="6" t="n">
        <v>91.18</v>
      </c>
      <c r="D8" s="7" t="n">
        <v>98</v>
      </c>
    </row>
    <row r="9" customFormat="false" ht="15" hidden="false" customHeight="false" outlineLevel="0" collapsed="false">
      <c r="B9" s="8" t="s">
        <v>7</v>
      </c>
      <c r="C9" s="9" t="n">
        <v>67.57</v>
      </c>
      <c r="D9" s="10" t="n">
        <v>72</v>
      </c>
    </row>
    <row r="10" customFormat="false" ht="15" hidden="false" customHeight="false" outlineLevel="0" collapsed="false">
      <c r="B10" s="5" t="s">
        <v>8</v>
      </c>
      <c r="C10" s="6" t="n">
        <v>72.15</v>
      </c>
      <c r="D10" s="7" t="n">
        <v>78</v>
      </c>
    </row>
    <row r="11" customFormat="false" ht="15" hidden="false" customHeight="false" outlineLevel="0" collapsed="false">
      <c r="B11" s="8" t="s">
        <v>9</v>
      </c>
      <c r="C11" s="9" t="n">
        <v>97.88</v>
      </c>
      <c r="D11" s="10" t="n">
        <v>113</v>
      </c>
    </row>
    <row r="12" customFormat="false" ht="15" hidden="false" customHeight="false" outlineLevel="0" collapsed="false">
      <c r="B12" s="5" t="s">
        <v>10</v>
      </c>
      <c r="C12" s="6" t="n">
        <v>66.76</v>
      </c>
      <c r="D12" s="7" t="n">
        <v>72</v>
      </c>
    </row>
    <row r="13" customFormat="false" ht="15" hidden="false" customHeight="false" outlineLevel="0" collapsed="false">
      <c r="B13" s="8" t="s">
        <v>11</v>
      </c>
      <c r="C13" s="9" t="n">
        <v>124.28</v>
      </c>
      <c r="D13" s="10" t="n">
        <v>148</v>
      </c>
    </row>
    <row r="14" customFormat="false" ht="15" hidden="false" customHeight="false" outlineLevel="0" collapsed="false">
      <c r="B14" s="5" t="s">
        <v>12</v>
      </c>
      <c r="C14" s="6" t="n">
        <v>142.69</v>
      </c>
      <c r="D14" s="7" t="n">
        <v>172</v>
      </c>
    </row>
    <row r="15" customFormat="false" ht="15" hidden="false" customHeight="false" outlineLevel="0" collapsed="false">
      <c r="B15" s="8" t="s">
        <v>13</v>
      </c>
      <c r="C15" s="9" t="n">
        <v>102.58</v>
      </c>
      <c r="D15" s="10" t="n">
        <v>119</v>
      </c>
    </row>
    <row r="16" customFormat="false" ht="15" hidden="false" customHeight="false" outlineLevel="0" collapsed="false">
      <c r="B16" s="5" t="s">
        <v>14</v>
      </c>
      <c r="C16" s="6" t="n">
        <v>109.87</v>
      </c>
      <c r="D16" s="7" t="n">
        <v>126</v>
      </c>
    </row>
    <row r="17" customFormat="false" ht="15" hidden="false" customHeight="false" outlineLevel="0" collapsed="false">
      <c r="B17" s="8" t="s">
        <v>15</v>
      </c>
      <c r="C17" s="11" t="n">
        <v>141.2</v>
      </c>
      <c r="D17" s="12" t="n">
        <v>164</v>
      </c>
    </row>
    <row r="18" customFormat="false" ht="15" hidden="false" customHeight="false" outlineLevel="0" collapsed="false">
      <c r="B18" s="13" t="s">
        <v>16</v>
      </c>
      <c r="C18" s="14" t="n">
        <f aca="false">SUM(C6:C17)</f>
        <v>1202.66</v>
      </c>
      <c r="D18" s="15" t="n">
        <f aca="false">SUM(D6:D17)</f>
        <v>1377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4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24" activeCellId="0" sqref="E24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1" min="1" style="0" width="32.44"/>
    <col collapsed="false" customWidth="true" hidden="false" outlineLevel="0" max="2" min="2" style="0" width="21.44"/>
    <col collapsed="false" customWidth="true" hidden="false" outlineLevel="0" max="3" min="3" style="0" width="20.44"/>
    <col collapsed="false" customWidth="true" hidden="false" outlineLevel="0" max="4" min="4" style="0" width="26.44"/>
  </cols>
  <sheetData>
    <row r="4" customFormat="false" ht="19.7" hidden="false" customHeight="false" outlineLevel="0" collapsed="false">
      <c r="B4" s="1" t="s">
        <v>0</v>
      </c>
      <c r="C4" s="1"/>
      <c r="D4" s="1"/>
    </row>
    <row r="5" customFormat="false" ht="17.35" hidden="false" customHeight="false" outlineLevel="0" collapsed="false">
      <c r="B5" s="16" t="s">
        <v>1</v>
      </c>
      <c r="C5" s="17" t="s">
        <v>2</v>
      </c>
      <c r="D5" s="18" t="s">
        <v>3</v>
      </c>
    </row>
    <row r="6" customFormat="false" ht="15" hidden="false" customHeight="false" outlineLevel="0" collapsed="false">
      <c r="B6" s="5" t="s">
        <v>4</v>
      </c>
      <c r="C6" s="6" t="n">
        <v>95.62</v>
      </c>
      <c r="D6" s="7" t="n">
        <v>108</v>
      </c>
    </row>
    <row r="7" customFormat="false" ht="15" hidden="false" customHeight="false" outlineLevel="0" collapsed="false">
      <c r="B7" s="8" t="s">
        <v>5</v>
      </c>
      <c r="C7" s="9" t="n">
        <v>94.54</v>
      </c>
      <c r="D7" s="10" t="n">
        <v>109</v>
      </c>
    </row>
    <row r="8" customFormat="false" ht="15" hidden="false" customHeight="false" outlineLevel="0" collapsed="false">
      <c r="B8" s="5" t="s">
        <v>6</v>
      </c>
      <c r="C8" s="6" t="n">
        <v>109.08</v>
      </c>
      <c r="D8" s="7" t="n">
        <v>129</v>
      </c>
    </row>
    <row r="9" customFormat="false" ht="15" hidden="false" customHeight="false" outlineLevel="0" collapsed="false">
      <c r="B9" s="8" t="s">
        <v>7</v>
      </c>
      <c r="C9" s="9" t="n">
        <v>137.5</v>
      </c>
      <c r="D9" s="10" t="n">
        <v>165</v>
      </c>
    </row>
    <row r="10" customFormat="false" ht="15" hidden="false" customHeight="false" outlineLevel="0" collapsed="false">
      <c r="B10" s="5" t="s">
        <v>8</v>
      </c>
      <c r="C10" s="6" t="n">
        <v>106.17</v>
      </c>
      <c r="D10" s="7" t="n">
        <v>123</v>
      </c>
    </row>
    <row r="11" customFormat="false" ht="15" hidden="false" customHeight="false" outlineLevel="0" collapsed="false">
      <c r="B11" s="8" t="s">
        <v>9</v>
      </c>
      <c r="C11" s="19" t="n">
        <v>114.69</v>
      </c>
      <c r="D11" s="20" t="n">
        <v>135</v>
      </c>
    </row>
    <row r="12" customFormat="false" ht="15" hidden="false" customHeight="false" outlineLevel="0" collapsed="false">
      <c r="B12" s="5" t="s">
        <v>10</v>
      </c>
      <c r="C12" s="21" t="n">
        <v>113.08</v>
      </c>
      <c r="D12" s="22" t="n">
        <v>133</v>
      </c>
    </row>
    <row r="13" customFormat="false" ht="15" hidden="false" customHeight="false" outlineLevel="0" collapsed="false">
      <c r="B13" s="8" t="s">
        <v>11</v>
      </c>
      <c r="C13" s="19" t="n">
        <v>92.15</v>
      </c>
      <c r="D13" s="20" t="n">
        <v>100</v>
      </c>
    </row>
    <row r="14" customFormat="false" ht="15" hidden="false" customHeight="false" outlineLevel="0" collapsed="false">
      <c r="B14" s="5" t="s">
        <v>12</v>
      </c>
      <c r="C14" s="21" t="n">
        <v>85.9</v>
      </c>
      <c r="D14" s="22" t="n">
        <v>87</v>
      </c>
    </row>
    <row r="15" customFormat="false" ht="15" hidden="false" customHeight="false" outlineLevel="0" collapsed="false">
      <c r="B15" s="8" t="s">
        <v>13</v>
      </c>
      <c r="C15" s="19" t="n">
        <v>93.11</v>
      </c>
      <c r="D15" s="20" t="n">
        <v>93</v>
      </c>
    </row>
    <row r="16" customFormat="false" ht="15" hidden="false" customHeight="false" outlineLevel="0" collapsed="false">
      <c r="B16" s="5" t="s">
        <v>14</v>
      </c>
      <c r="C16" s="21" t="n">
        <v>147.43</v>
      </c>
      <c r="D16" s="22" t="n">
        <v>167</v>
      </c>
    </row>
    <row r="17" customFormat="false" ht="15" hidden="false" customHeight="false" outlineLevel="0" collapsed="false">
      <c r="B17" s="8" t="s">
        <v>15</v>
      </c>
      <c r="C17" s="19" t="n">
        <v>117.78</v>
      </c>
      <c r="D17" s="20" t="n">
        <v>119</v>
      </c>
    </row>
    <row r="18" customFormat="false" ht="15" hidden="false" customHeight="false" outlineLevel="0" collapsed="false">
      <c r="B18" s="13" t="s">
        <v>16</v>
      </c>
      <c r="C18" s="14" t="n">
        <f aca="false">SUM(C6:C17)</f>
        <v>1307.05</v>
      </c>
      <c r="D18" s="15" t="n">
        <f aca="false">SUM(D6:D17)</f>
        <v>1468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4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H16" activeCellId="0" sqref="H16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1" min="1" style="0" width="32.44"/>
    <col collapsed="false" customWidth="true" hidden="false" outlineLevel="0" max="2" min="2" style="0" width="21.44"/>
    <col collapsed="false" customWidth="true" hidden="false" outlineLevel="0" max="3" min="3" style="0" width="20.44"/>
    <col collapsed="false" customWidth="true" hidden="false" outlineLevel="0" max="4" min="4" style="0" width="26.44"/>
  </cols>
  <sheetData>
    <row r="4" customFormat="false" ht="19.7" hidden="false" customHeight="false" outlineLevel="0" collapsed="false">
      <c r="B4" s="1" t="s">
        <v>0</v>
      </c>
      <c r="C4" s="1"/>
      <c r="D4" s="1"/>
    </row>
    <row r="5" customFormat="false" ht="17.35" hidden="false" customHeight="false" outlineLevel="0" collapsed="false">
      <c r="B5" s="16" t="s">
        <v>1</v>
      </c>
      <c r="C5" s="17" t="s">
        <v>2</v>
      </c>
      <c r="D5" s="18" t="s">
        <v>3</v>
      </c>
    </row>
    <row r="6" customFormat="false" ht="15" hidden="false" customHeight="false" outlineLevel="0" collapsed="false">
      <c r="B6" s="5" t="s">
        <v>4</v>
      </c>
      <c r="C6" s="6" t="n">
        <v>114.18</v>
      </c>
      <c r="D6" s="7" t="n">
        <v>114</v>
      </c>
    </row>
    <row r="7" customFormat="false" ht="15" hidden="false" customHeight="false" outlineLevel="0" collapsed="false">
      <c r="B7" s="8" t="s">
        <v>5</v>
      </c>
      <c r="C7" s="9" t="n">
        <v>132.61</v>
      </c>
      <c r="D7" s="10" t="n">
        <v>137</v>
      </c>
    </row>
    <row r="8" customFormat="false" ht="15" hidden="false" customHeight="false" outlineLevel="0" collapsed="false">
      <c r="B8" s="5" t="s">
        <v>6</v>
      </c>
      <c r="C8" s="6" t="n">
        <v>143.5</v>
      </c>
      <c r="D8" s="7" t="n">
        <v>151</v>
      </c>
    </row>
    <row r="9" customFormat="false" ht="15" hidden="false" customHeight="false" outlineLevel="0" collapsed="false">
      <c r="B9" s="8" t="s">
        <v>7</v>
      </c>
      <c r="C9" s="9" t="n">
        <v>139.77</v>
      </c>
      <c r="D9" s="10" t="n">
        <v>153</v>
      </c>
    </row>
    <row r="10" customFormat="false" ht="15" hidden="false" customHeight="false" outlineLevel="0" collapsed="false">
      <c r="B10" s="5" t="s">
        <v>8</v>
      </c>
      <c r="C10" s="6" t="n">
        <v>181.08</v>
      </c>
      <c r="D10" s="7" t="n">
        <v>199</v>
      </c>
    </row>
    <row r="11" customFormat="false" ht="15" hidden="false" customHeight="false" outlineLevel="0" collapsed="false">
      <c r="B11" s="8" t="s">
        <v>9</v>
      </c>
      <c r="C11" s="9" t="n">
        <v>220.38</v>
      </c>
      <c r="D11" s="10" t="n">
        <v>242</v>
      </c>
    </row>
    <row r="12" customFormat="false" ht="15" hidden="false" customHeight="false" outlineLevel="0" collapsed="false">
      <c r="B12" s="5" t="s">
        <v>10</v>
      </c>
      <c r="C12" s="6" t="n">
        <v>350.59</v>
      </c>
      <c r="D12" s="7" t="n">
        <v>394</v>
      </c>
    </row>
    <row r="13" customFormat="false" ht="15" hidden="false" customHeight="false" outlineLevel="0" collapsed="false">
      <c r="B13" s="8" t="s">
        <v>11</v>
      </c>
      <c r="C13" s="9" t="n">
        <v>265.16</v>
      </c>
      <c r="D13" s="10" t="n">
        <v>292</v>
      </c>
    </row>
    <row r="14" customFormat="false" ht="15" hidden="false" customHeight="false" outlineLevel="0" collapsed="false">
      <c r="B14" s="5" t="s">
        <v>12</v>
      </c>
      <c r="C14" s="6" t="n">
        <v>167.43</v>
      </c>
      <c r="D14" s="7" t="n">
        <v>169</v>
      </c>
    </row>
    <row r="15" customFormat="false" ht="15" hidden="false" customHeight="false" outlineLevel="0" collapsed="false">
      <c r="B15" s="8" t="s">
        <v>13</v>
      </c>
      <c r="C15" s="9" t="n">
        <v>157.02</v>
      </c>
      <c r="D15" s="10" t="n">
        <v>161</v>
      </c>
    </row>
    <row r="16" customFormat="false" ht="15" hidden="false" customHeight="false" outlineLevel="0" collapsed="false">
      <c r="B16" s="5" t="s">
        <v>14</v>
      </c>
      <c r="C16" s="6" t="n">
        <v>138.86</v>
      </c>
      <c r="D16" s="7" t="n">
        <v>140</v>
      </c>
    </row>
    <row r="17" customFormat="false" ht="15" hidden="false" customHeight="false" outlineLevel="0" collapsed="false">
      <c r="B17" s="8" t="s">
        <v>15</v>
      </c>
      <c r="C17" s="11" t="n">
        <v>111.01</v>
      </c>
      <c r="D17" s="12" t="n">
        <v>96</v>
      </c>
    </row>
    <row r="18" customFormat="false" ht="15" hidden="false" customHeight="false" outlineLevel="0" collapsed="false">
      <c r="B18" s="13" t="s">
        <v>16</v>
      </c>
      <c r="C18" s="14" t="n">
        <f aca="false">SUM(C6:C17)</f>
        <v>2121.59</v>
      </c>
      <c r="D18" s="15" t="n">
        <f aca="false">D6+D7+D8+D9+D10+D11+D12+D13+D14+D15+D16+D17</f>
        <v>2248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4:D17"/>
  <sheetViews>
    <sheetView showFormulas="false" showGridLines="true" showRowColHeaders="true" showZeros="true" rightToLeft="false" tabSelected="true" showOutlineSymbols="true" defaultGridColor="true" view="normal" topLeftCell="B4" colorId="64" zoomScale="112" zoomScaleNormal="112" zoomScalePageLayoutView="100" workbookViewId="0">
      <selection pane="topLeft" activeCell="D18" activeCellId="0" sqref="D18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2" min="1" style="0" width="25.67"/>
    <col collapsed="false" customWidth="true" hidden="false" outlineLevel="0" max="3" min="3" style="0" width="22.67"/>
    <col collapsed="false" customWidth="true" hidden="false" outlineLevel="0" max="4" min="4" style="0" width="25.44"/>
  </cols>
  <sheetData>
    <row r="4" customFormat="false" ht="22.5" hidden="false" customHeight="true" outlineLevel="0" collapsed="false">
      <c r="B4" s="1" t="s">
        <v>0</v>
      </c>
      <c r="C4" s="1"/>
      <c r="D4" s="1"/>
    </row>
    <row r="5" customFormat="false" ht="17.35" hidden="false" customHeight="false" outlineLevel="0" collapsed="false">
      <c r="A5" s="23"/>
      <c r="B5" s="16" t="s">
        <v>1</v>
      </c>
      <c r="C5" s="24" t="s">
        <v>2</v>
      </c>
      <c r="D5" s="18" t="s">
        <v>3</v>
      </c>
    </row>
    <row r="6" customFormat="false" ht="15" hidden="false" customHeight="false" outlineLevel="0" collapsed="false">
      <c r="B6" s="25" t="s">
        <v>17</v>
      </c>
      <c r="C6" s="26" t="n">
        <v>265.16</v>
      </c>
      <c r="D6" s="22" t="n">
        <v>292</v>
      </c>
    </row>
    <row r="7" customFormat="false" ht="15" hidden="false" customHeight="false" outlineLevel="0" collapsed="false">
      <c r="B7" s="25" t="s">
        <v>18</v>
      </c>
      <c r="C7" s="26" t="n">
        <v>167.43</v>
      </c>
      <c r="D7" s="22" t="n">
        <v>169</v>
      </c>
    </row>
    <row r="8" customFormat="false" ht="15" hidden="false" customHeight="false" outlineLevel="0" collapsed="false">
      <c r="B8" s="27" t="s">
        <v>19</v>
      </c>
      <c r="C8" s="28" t="n">
        <v>157.02</v>
      </c>
      <c r="D8" s="22" t="n">
        <v>161</v>
      </c>
    </row>
    <row r="9" customFormat="false" ht="15" hidden="false" customHeight="false" outlineLevel="0" collapsed="false">
      <c r="B9" s="25" t="s">
        <v>20</v>
      </c>
      <c r="C9" s="26" t="n">
        <v>138.86</v>
      </c>
      <c r="D9" s="22" t="n">
        <v>140</v>
      </c>
    </row>
    <row r="10" customFormat="false" ht="15" hidden="false" customHeight="false" outlineLevel="0" collapsed="false">
      <c r="B10" s="27" t="s">
        <v>21</v>
      </c>
      <c r="C10" s="28" t="n">
        <v>111.01</v>
      </c>
      <c r="D10" s="22" t="n">
        <v>96</v>
      </c>
    </row>
    <row r="11" customFormat="false" ht="15" hidden="false" customHeight="false" outlineLevel="0" collapsed="false">
      <c r="B11" s="25" t="s">
        <v>22</v>
      </c>
      <c r="C11" s="26" t="n">
        <v>95.71</v>
      </c>
      <c r="D11" s="22" t="n">
        <v>80</v>
      </c>
    </row>
    <row r="12" customFormat="false" ht="15" hidden="false" customHeight="false" outlineLevel="0" collapsed="false">
      <c r="B12" s="25" t="s">
        <v>23</v>
      </c>
      <c r="C12" s="26" t="n">
        <v>69.62</v>
      </c>
      <c r="D12" s="22" t="n">
        <v>56</v>
      </c>
    </row>
    <row r="13" customFormat="false" ht="15" hidden="false" customHeight="false" outlineLevel="0" collapsed="false">
      <c r="B13" s="25" t="s">
        <v>24</v>
      </c>
      <c r="C13" s="26" t="n">
        <v>103.44</v>
      </c>
      <c r="D13" s="22" t="n">
        <v>90</v>
      </c>
    </row>
    <row r="14" customFormat="false" ht="15" hidden="false" customHeight="false" outlineLevel="0" collapsed="false">
      <c r="B14" s="27" t="s">
        <v>25</v>
      </c>
      <c r="C14" s="28" t="n">
        <v>116.09</v>
      </c>
      <c r="D14" s="22" t="n">
        <v>104</v>
      </c>
    </row>
    <row r="15" customFormat="false" ht="15" hidden="false" customHeight="false" outlineLevel="0" collapsed="false">
      <c r="B15" s="25" t="s">
        <v>26</v>
      </c>
      <c r="C15" s="26" t="n">
        <v>182.67</v>
      </c>
      <c r="D15" s="22" t="n">
        <v>169</v>
      </c>
    </row>
    <row r="16" customFormat="false" ht="15" hidden="false" customHeight="false" outlineLevel="0" collapsed="false">
      <c r="B16" s="27" t="s">
        <v>27</v>
      </c>
      <c r="C16" s="28" t="n">
        <v>264.21</v>
      </c>
      <c r="D16" s="22" t="n">
        <v>239</v>
      </c>
    </row>
    <row r="17" customFormat="false" ht="15" hidden="false" customHeight="false" outlineLevel="0" collapsed="false">
      <c r="B17" s="25" t="s">
        <v>28</v>
      </c>
      <c r="C17" s="26" t="n">
        <v>263.14</v>
      </c>
      <c r="D17" s="22" t="n">
        <v>252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3:F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D27" activeCellId="0" sqref="D27"/>
    </sheetView>
  </sheetViews>
  <sheetFormatPr defaultColWidth="9.109375" defaultRowHeight="15" customHeight="false" zeroHeight="false" outlineLevelRow="0" outlineLevelCol="0"/>
  <cols>
    <col collapsed="false" customWidth="true" hidden="false" outlineLevel="0" max="1" min="1" style="29" width="8.34"/>
    <col collapsed="false" customWidth="true" hidden="false" outlineLevel="0" max="2" min="2" style="29" width="21.56"/>
    <col collapsed="false" customWidth="true" hidden="false" outlineLevel="0" max="3" min="3" style="30" width="23.88"/>
    <col collapsed="false" customWidth="true" hidden="false" outlineLevel="0" max="4" min="4" style="29" width="27.44"/>
    <col collapsed="false" customWidth="true" hidden="false" outlineLevel="0" max="6" min="5" style="29" width="22.67"/>
    <col collapsed="false" customWidth="false" hidden="false" outlineLevel="0" max="16384" min="7" style="29" width="9.11"/>
  </cols>
  <sheetData>
    <row r="3" customFormat="false" ht="15" hidden="false" customHeight="false" outlineLevel="0" collapsed="false">
      <c r="F3" s="31"/>
    </row>
    <row r="4" customFormat="false" ht="27.75" hidden="false" customHeight="true" outlineLevel="0" collapsed="false">
      <c r="B4" s="1" t="s">
        <v>0</v>
      </c>
      <c r="C4" s="1"/>
      <c r="D4" s="1"/>
      <c r="F4" s="32"/>
    </row>
    <row r="5" customFormat="false" ht="15" hidden="false" customHeight="false" outlineLevel="0" collapsed="false">
      <c r="B5" s="33" t="s">
        <v>29</v>
      </c>
      <c r="C5" s="34" t="s">
        <v>30</v>
      </c>
      <c r="D5" s="35" t="s">
        <v>31</v>
      </c>
    </row>
    <row r="6" customFormat="false" ht="15" hidden="false" customHeight="false" outlineLevel="0" collapsed="false">
      <c r="B6" s="36" t="n">
        <v>2017</v>
      </c>
      <c r="C6" s="37" t="n">
        <f aca="false">'2017'!C$18</f>
        <v>312.46</v>
      </c>
      <c r="D6" s="38" t="n">
        <f aca="false">'2017'!D$18</f>
        <v>511</v>
      </c>
    </row>
    <row r="7" customFormat="false" ht="15" hidden="false" customHeight="false" outlineLevel="0" collapsed="false">
      <c r="B7" s="39" t="n">
        <v>2018</v>
      </c>
      <c r="C7" s="40" t="n">
        <f aca="false">'2018'!C$18</f>
        <v>3814.86</v>
      </c>
      <c r="D7" s="41" t="n">
        <f aca="false">'2018'!D$18</f>
        <v>4911</v>
      </c>
    </row>
    <row r="8" customFormat="false" ht="15" hidden="false" customHeight="false" outlineLevel="0" collapsed="false">
      <c r="B8" s="36" t="n">
        <v>2019</v>
      </c>
      <c r="C8" s="37" t="n">
        <f aca="false">'2019'!C18</f>
        <v>2196.2</v>
      </c>
      <c r="D8" s="38" t="n">
        <f aca="false">'2019'!D18</f>
        <v>2710</v>
      </c>
    </row>
    <row r="9" customFormat="false" ht="15" hidden="false" customHeight="false" outlineLevel="0" collapsed="false">
      <c r="B9" s="39" t="n">
        <v>2020</v>
      </c>
      <c r="C9" s="40" t="n">
        <f aca="false">'2020'!C18</f>
        <v>1211.03</v>
      </c>
      <c r="D9" s="41" t="n">
        <f aca="false">'2020'!D18</f>
        <v>1620</v>
      </c>
    </row>
    <row r="10" customFormat="false" ht="15" hidden="false" customHeight="false" outlineLevel="0" collapsed="false">
      <c r="B10" s="36" t="n">
        <v>2021</v>
      </c>
      <c r="C10" s="37" t="n">
        <f aca="false">'2021'!C18</f>
        <v>957.82</v>
      </c>
      <c r="D10" s="38" t="n">
        <f aca="false">'2021'!D18</f>
        <v>1079</v>
      </c>
    </row>
    <row r="11" customFormat="false" ht="15" hidden="false" customHeight="false" outlineLevel="0" collapsed="false">
      <c r="B11" s="42" t="n">
        <v>2022</v>
      </c>
      <c r="C11" s="43" t="n">
        <v>933.12</v>
      </c>
      <c r="D11" s="44" t="n">
        <v>986</v>
      </c>
    </row>
    <row r="12" customFormat="false" ht="15" hidden="false" customHeight="false" outlineLevel="0" collapsed="false">
      <c r="B12" s="36" t="n">
        <v>2023</v>
      </c>
      <c r="C12" s="37" t="n">
        <v>1202.66</v>
      </c>
      <c r="D12" s="38" t="n">
        <v>1377</v>
      </c>
    </row>
    <row r="13" customFormat="false" ht="15" hidden="false" customHeight="false" outlineLevel="0" collapsed="false">
      <c r="B13" s="42" t="n">
        <v>2024</v>
      </c>
      <c r="C13" s="43" t="n">
        <v>1307.05</v>
      </c>
      <c r="D13" s="44" t="n">
        <v>1468</v>
      </c>
    </row>
    <row r="14" customFormat="false" ht="15" hidden="false" customHeight="false" outlineLevel="0" collapsed="false">
      <c r="B14" s="36" t="n">
        <v>2025</v>
      </c>
      <c r="C14" s="37" t="n">
        <v>2121.59</v>
      </c>
      <c r="D14" s="38" t="n">
        <v>2248</v>
      </c>
    </row>
    <row r="15" s="29" customFormat="true" ht="15" hidden="false" customHeight="false" outlineLevel="0" collapsed="false"/>
    <row r="16" s="29" customFormat="true" ht="15" hidden="false" customHeight="false" outlineLevel="0" collapsed="false"/>
    <row r="17" s="29" customFormat="true" ht="15" hidden="false" customHeight="false" outlineLevel="0" collapsed="false"/>
    <row r="18" s="29" customFormat="true" ht="15" hidden="false" customHeight="false" outlineLevel="0" collapsed="false"/>
    <row r="19" s="29" customFormat="true" ht="15" hidden="false" customHeight="false" outlineLevel="0" collapsed="false"/>
    <row r="20" s="29" customFormat="true" ht="15" hidden="false" customHeight="false" outlineLevel="0" collapsed="false"/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2013-09-10T13:21:21Z</dcterms:created>
  <dc:creator>Juuh</dc:creator>
  <dc:description/>
  <dc:language>pt-BR</dc:language>
  <cp:lastModifiedBy/>
  <dcterms:modified xsi:type="dcterms:W3CDTF">2026-08-06T23:43:30Z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