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2017" sheetId="1" state="visible" r:id="rId3"/>
    <sheet name="2018" sheetId="2" state="visible" r:id="rId4"/>
    <sheet name="2019" sheetId="3" state="visible" r:id="rId5"/>
    <sheet name="2020" sheetId="4" state="visible" r:id="rId6"/>
    <sheet name="2021" sheetId="5" state="visible" r:id="rId7"/>
    <sheet name="2022" sheetId="6" state="visible" r:id="rId8"/>
    <sheet name="2023" sheetId="7" state="visible" r:id="rId9"/>
    <sheet name="2024" sheetId="8" state="visible" r:id="rId10"/>
    <sheet name="2025" sheetId="9" state="visible" r:id="rId11"/>
    <sheet name="GRAFICO" sheetId="10" state="visible" r:id="rId12"/>
    <sheet name="HISTOR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<sst xmlns="http://schemas.openxmlformats.org/spreadsheetml/2006/main" count="173" uniqueCount="32">
  <si>
    <t xml:space="preserve">APARTAMENTO 601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</si>
  <si>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</si>
  <si>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</si>
  <si>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</si>
  <si>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</si>
  <si>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</si>
  <si>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</si>
  <si>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</si>
  <si>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</si>
  <si>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</si>
  <si>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</si>
  <si>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</si>
  <si>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</si>
  <si>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</si>
  <si>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</si>
  <si>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</si>
  <si>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</si>
  <si>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Agosto/2025</t>
  </si>
  <si>
    <t xml:space="preserve">Setembro/2025</t>
  </si>
  <si>
    <t xml:space="preserve">Outubro/2025</t>
  </si>
  <si>
    <t xml:space="preserve">Novembro/2025</t>
  </si>
  <si>
    <t xml:space="preserve">Dezembro/2025</t>
  </si>
  <si>
    <t xml:space="preserve">Janeiro/2026</t>
  </si>
  <si>
    <t xml:space="preserve">Fevereiro/2026</t>
  </si>
  <si>
    <t xml:space="preserve">Março/2026</t>
  </si>
  <si>
    <t xml:space="preserve">Abril/2026</t>
  </si>
  <si>
    <t xml:space="preserve">Maio/2026</t>
  </si>
  <si>
    <t xml:space="preserve">Junho/2026</t>
  </si>
  <si>
    <t xml:space="preserve">Julho/2026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</si>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</sst>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0.00"/>
    <numFmt numFmtId="169" formatCode="@"/>
    <numFmt numFmtId="170" formatCode="&quot;R$ &quot;#,##0.00"/>
    <numFmt numFmtId="171" formatCode="mmm/yy"/>
    <numFmt numFmtId="172" formatCode="_-* #,##0.00_-;\-* #,##0.00_-;_-* \-??_-;_-@_-"/>
    <numFmt numFmtId="173" formatCode="&quot;R$&quot;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9"/>
      <color rgb="FF000000"/>
      <name val="Calibri"/>
      <family val="2"/>
    </font>
    <font>
      <b val="true"/>
      <sz val="12"/>
      <color rgb="FF666666"/>
      <name val="Calibri"/>
      <family val="2"/>
      <charset val="1"/>
    </font>
    <font>
      <sz val="12"/>
      <color rgb="FFFF000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7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0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0" fillId="3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3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0" fillId="4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4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10243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261537651949692"/>
          <c:y val="0.0513241832592306"/>
          <c:w val="0.923222649055412"/>
          <c:h val="0.744055673690315"/>
        </c:manualLayout>
      </c:layout>
      <c:lineChart>
        <c:grouping val="standar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486573016062126"/>
                  <c:y val="0.038577148392879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62404733796171"/>
                  <c:y val="0.043261051430669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1378981685061"/>
                  <c:y val="0.038607651363711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06024470462513"/>
                  <c:y val="0.051099035051984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87463310552481"/>
                  <c:y val="0.036608903736895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22211511731598"/>
                  <c:y val="0.041224432796187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75794170845564"/>
                  <c:y val="-0.038846712099602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653393841588234"/>
                  <c:y val="0.034523894370395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603167657687906"/>
                  <c:y val="0.038707851738160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24264315653805"/>
                  <c:y val="0.039513925616606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87168350861232"/>
                  <c:y val="-0.04416495874558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58772072335525"/>
                  <c:y val="-0.039335879281955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9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Agosto/2025</c:v>
                </c:pt>
                <c:pt idx="1">
                  <c:v>Setembro/2025</c:v>
                </c:pt>
                <c:pt idx="2">
                  <c:v>Outubro/2025</c:v>
                </c:pt>
                <c:pt idx="3">
                  <c:v>Novembro/2025</c:v>
                </c:pt>
                <c:pt idx="4">
                  <c:v>Dezembro/2025</c:v>
                </c:pt>
                <c:pt idx="5">
                  <c:v>Janeiro/2026</c:v>
                </c:pt>
                <c:pt idx="6">
                  <c:v>Fevereiro/2026</c:v>
                </c:pt>
                <c:pt idx="7">
                  <c:v>Março/2026</c:v>
                </c:pt>
                <c:pt idx="8">
                  <c:v>Abril/2026</c:v>
                </c:pt>
                <c:pt idx="9">
                  <c:v>Maio/2026</c:v>
                </c:pt>
                <c:pt idx="10">
                  <c:v>Junho/2026</c:v>
                </c:pt>
                <c:pt idx="11">
                  <c:v>Julho/2026</c:v>
                </c:pt>
              </c:strCache>
            </c:str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462.12</c:v>
                </c:pt>
                <c:pt idx="1">
                  <c:v>195.17</c:v>
                </c:pt>
                <c:pt idx="2">
                  <c:v>158.79</c:v>
                </c:pt>
                <c:pt idx="3">
                  <c:v>153.33</c:v>
                </c:pt>
                <c:pt idx="4">
                  <c:v>204.55</c:v>
                </c:pt>
                <c:pt idx="5">
                  <c:v>200.49</c:v>
                </c:pt>
                <c:pt idx="6">
                  <c:v>246.35</c:v>
                </c:pt>
                <c:pt idx="7">
                  <c:v>135.57</c:v>
                </c:pt>
                <c:pt idx="8">
                  <c:v>179.7</c:v>
                </c:pt>
                <c:pt idx="9">
                  <c:v>199.4</c:v>
                </c:pt>
                <c:pt idx="10">
                  <c:v>233.09</c:v>
                </c:pt>
                <c:pt idx="11">
                  <c:v>176.99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349737713322286"/>
                  <c:y val="-0.0387234216655289"/>
                </c:manualLayout>
              </c:layout>
              <c:tx>
                <c:rich>
                  <a:bodyPr/>
                  <a:p>
                    <a:r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120</a:t>
                    </a:r>
                  </a:p>
                </c:rich>
              </c:tx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17106579009123"/>
                  <c:y val="-0.037753938547012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16209786018838"/>
                  <c:y val="-0.038875904334678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17287092896056"/>
                  <c:y val="-0.035421226857592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45598529894905"/>
                  <c:y val="-0.035250018343769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99396000534321"/>
                  <c:y val="-0.032610356510828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16736886568684"/>
                  <c:y val="-0.032618509297200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110025380252504"/>
                  <c:y val="-0.025683907004584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312333791838607"/>
                  <c:y val="-0.029243781725187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3088484297097"/>
                  <c:y val="-0.029105447349963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297843581106695"/>
                  <c:y val="0.030889592600005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15746226357194"/>
                  <c:y val="0.028137106723392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9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Agosto/2025</c:v>
                </c:pt>
                <c:pt idx="1">
                  <c:v>Setembro/2025</c:v>
                </c:pt>
                <c:pt idx="2">
                  <c:v>Outubro/2025</c:v>
                </c:pt>
                <c:pt idx="3">
                  <c:v>Novembro/2025</c:v>
                </c:pt>
                <c:pt idx="4">
                  <c:v>Dezembro/2025</c:v>
                </c:pt>
                <c:pt idx="5">
                  <c:v>Janeiro/2026</c:v>
                </c:pt>
                <c:pt idx="6">
                  <c:v>Fevereiro/2026</c:v>
                </c:pt>
                <c:pt idx="7">
                  <c:v>Março/2026</c:v>
                </c:pt>
                <c:pt idx="8">
                  <c:v>Abril/2026</c:v>
                </c:pt>
                <c:pt idx="9">
                  <c:v>Maio/2026</c:v>
                </c:pt>
                <c:pt idx="10">
                  <c:v>Junho/2026</c:v>
                </c:pt>
                <c:pt idx="11">
                  <c:v>Julho/2026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523</c:v>
                </c:pt>
                <c:pt idx="1">
                  <c:v>200</c:v>
                </c:pt>
                <c:pt idx="2">
                  <c:v>163</c:v>
                </c:pt>
                <c:pt idx="3">
                  <c:v>156</c:v>
                </c:pt>
                <c:pt idx="4">
                  <c:v>191</c:v>
                </c:pt>
                <c:pt idx="5">
                  <c:v>185</c:v>
                </c:pt>
                <c:pt idx="6">
                  <c:v>240</c:v>
                </c:pt>
                <c:pt idx="7">
                  <c:v>123</c:v>
                </c:pt>
                <c:pt idx="8">
                  <c:v>170</c:v>
                </c:pt>
                <c:pt idx="9">
                  <c:v>186</c:v>
                </c:pt>
                <c:pt idx="10">
                  <c:v>209</c:v>
                </c:pt>
                <c:pt idx="11">
                  <c:v>164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5674043"/>
        <c:axId val="74910380"/>
      </c:lineChart>
      <c:catAx>
        <c:axId val="85674043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4910380"/>
        <c:crosses val="autoZero"/>
        <c:auto val="1"/>
        <c:lblAlgn val="ctr"/>
        <c:lblOffset val="100"/>
        <c:noMultiLvlLbl val="0"/>
      </c:catAx>
      <c:valAx>
        <c:axId val="7491038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5674043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0338138613003498"/>
          <c:y val="0.038468002022943"/>
          <c:w val="0.206021653920623"/>
          <c:h val="0.11366235099696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406869072338515"/>
          <c:y val="0.133279726605689"/>
          <c:w val="0.95521634210674"/>
          <c:h val="0.797969645190471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002060"/>
            </a:solidFill>
            <a:ln w="12600">
              <a:solidFill>
                <a:srgbClr val="00206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11058909578345"/>
                  <c:y val="-0.0174507620994676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0.026320561373742"/>
                  <c:y val="-0.016533678791436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13738349165728"/>
                  <c:y val="0.0417928735771782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72279304132868"/>
                  <c:y val="0.0457920908986634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2039939218471"/>
                  <c:y val="0.044627519246469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57364025677409"/>
                  <c:y val="-0.040434521520285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HISTORICO!$B$8:$B$13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HISTORICO!$C$8:$C$13</c:f>
              <c:numCache>
                <c:formatCode>"R$"#,##0.00</c:formatCode>
                <c:ptCount val="6"/>
                <c:pt idx="0">
                  <c:v>30.82</c:v>
                </c:pt>
                <c:pt idx="1">
                  <c:v>33.34</c:v>
                </c:pt>
                <c:pt idx="2">
                  <c:v>1109.67</c:v>
                </c:pt>
                <c:pt idx="3">
                  <c:v>1374.72</c:v>
                </c:pt>
                <c:pt idx="4">
                  <c:v>2423.3</c:v>
                </c:pt>
                <c:pt idx="5">
                  <c:v>2366.18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280254364867943"/>
                  <c:y val="-0.048116376198476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68325429150209"/>
                  <c:y val="-0.051765277412302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98128305668426"/>
                  <c:y val="-0.038054908946150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77784498531562"/>
                  <c:y val="-0.038054908946150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58517823898239"/>
                  <c:y val="-0.031554089157878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06368348496144"/>
                  <c:y val="-0.034627316829612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HISTORICO!$B$8:$B$13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HISTORICO!$D$8:$D$13</c:f>
              <c:numCache>
                <c:formatCode>#,##0</c:formatCode>
                <c:ptCount val="6"/>
                <c:pt idx="0">
                  <c:v>37</c:v>
                </c:pt>
                <c:pt idx="1">
                  <c:v>30</c:v>
                </c:pt>
                <c:pt idx="2">
                  <c:v>1323</c:v>
                </c:pt>
                <c:pt idx="3">
                  <c:v>1596</c:v>
                </c:pt>
                <c:pt idx="4">
                  <c:v>2888</c:v>
                </c:pt>
                <c:pt idx="5">
                  <c:v>2517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9549726"/>
        <c:axId val="21281311"/>
      </c:lineChart>
      <c:catAx>
        <c:axId val="19549726"/>
        <c:scaling>
          <c:orientation val="minMax"/>
        </c:scaling>
        <c:delete val="0"/>
        <c:axPos val="b"/>
        <c:majorGridlines>
          <c:spPr>
            <a:ln w="9360">
              <a:solidFill>
                <a:schemeClr val="lt1">
                  <a:lumMod val="750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1281311"/>
        <c:crosses val="autoZero"/>
        <c:auto val="1"/>
        <c:lblAlgn val="ctr"/>
        <c:lblOffset val="100"/>
        <c:noMultiLvlLbl val="0"/>
      </c:catAx>
      <c:valAx>
        <c:axId val="21281311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9549726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t"/>
      <c:layout>
        <c:manualLayout>
          <c:xMode val="edge"/>
          <c:yMode val="edge"/>
          <c:x val="0.017696068647374"/>
          <c:y val="0.110789763104805"/>
          <c:w val="0.264440539977485"/>
          <c:h val="0.151693877908914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237960</xdr:colOff>
      <xdr:row>2</xdr:row>
      <xdr:rowOff>57240</xdr:rowOff>
    </xdr:from>
    <xdr:to>
      <xdr:col>15</xdr:col>
      <xdr:colOff>456840</xdr:colOff>
      <xdr:row>21</xdr:row>
      <xdr:rowOff>84240</xdr:rowOff>
    </xdr:to>
    <xdr:graphicFrame>
      <xdr:nvGraphicFramePr>
        <xdr:cNvPr id="1" name="Gráfico 1"/>
        <xdr:cNvGraphicFramePr/>
      </xdr:nvGraphicFramePr>
      <xdr:xfrm>
        <a:off x="7247160" y="419040"/>
        <a:ext cx="6840720" cy="3724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95400</xdr:colOff>
      <xdr:row>1</xdr:row>
      <xdr:rowOff>162000</xdr:rowOff>
    </xdr:from>
    <xdr:to>
      <xdr:col>11</xdr:col>
      <xdr:colOff>104400</xdr:colOff>
      <xdr:row>19</xdr:row>
      <xdr:rowOff>133200</xdr:rowOff>
    </xdr:to>
    <xdr:graphicFrame>
      <xdr:nvGraphicFramePr>
        <xdr:cNvPr id="2" name="Gráfico 2"/>
        <xdr:cNvGraphicFramePr/>
      </xdr:nvGraphicFramePr>
      <xdr:xfrm>
        <a:off x="5819760" y="352440"/>
        <a:ext cx="6414480" cy="3562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/>
      <c r="D6" s="7"/>
    </row>
    <row r="7" customFormat="false" ht="15" hidden="false" customHeight="false" outlineLevel="0" collapsed="false">
      <c r="B7" s="8" t="s">
        <v>5</v>
      </c>
      <c r="C7" s="9"/>
      <c r="D7" s="10"/>
    </row>
    <row r="8" customFormat="false" ht="15" hidden="false" customHeight="false" outlineLevel="0" collapsed="false">
      <c r="B8" s="5" t="s">
        <v>6</v>
      </c>
      <c r="C8" s="6"/>
      <c r="D8" s="7"/>
    </row>
    <row r="9" customFormat="false" ht="15" hidden="false" customHeight="false" outlineLevel="0" collapsed="false">
      <c r="B9" s="8" t="s">
        <v>7</v>
      </c>
      <c r="C9" s="9"/>
      <c r="D9" s="10"/>
    </row>
    <row r="10" customFormat="false" ht="15" hidden="false" customHeight="false" outlineLevel="0" collapsed="false">
      <c r="B10" s="5" t="s">
        <v>8</v>
      </c>
      <c r="C10" s="6"/>
      <c r="D10" s="7"/>
    </row>
    <row r="11" customFormat="false" ht="15" hidden="false" customHeight="false" outlineLevel="0" collapsed="false">
      <c r="B11" s="8" t="s">
        <v>9</v>
      </c>
      <c r="C11" s="9"/>
      <c r="D11" s="10"/>
    </row>
    <row r="12" customFormat="false" ht="15" hidden="false" customHeight="false" outlineLevel="0" collapsed="false">
      <c r="B12" s="5" t="s">
        <v>10</v>
      </c>
      <c r="C12" s="6"/>
      <c r="D12" s="7"/>
    </row>
    <row r="13" customFormat="false" ht="15" hidden="false" customHeight="false" outlineLevel="0" collapsed="false">
      <c r="B13" s="8" t="s">
        <v>11</v>
      </c>
      <c r="C13" s="9"/>
      <c r="D13" s="10"/>
    </row>
    <row r="14" customFormat="false" ht="15" hidden="false" customHeight="false" outlineLevel="0" collapsed="false">
      <c r="B14" s="5" t="s">
        <v>12</v>
      </c>
      <c r="C14" s="6"/>
      <c r="D14" s="7"/>
    </row>
    <row r="15" customFormat="false" ht="15" hidden="false" customHeight="false" outlineLevel="0" collapsed="false">
      <c r="B15" s="8" t="s">
        <v>13</v>
      </c>
      <c r="C15" s="11"/>
      <c r="D15" s="12"/>
    </row>
    <row r="16" customFormat="false" ht="15" hidden="false" customHeight="false" outlineLevel="0" collapsed="false">
      <c r="B16" s="5" t="s">
        <v>14</v>
      </c>
      <c r="C16" s="6" t="n">
        <v>33.82</v>
      </c>
      <c r="D16" s="7" t="n">
        <v>55</v>
      </c>
    </row>
    <row r="17" customFormat="false" ht="15" hidden="false" customHeight="false" outlineLevel="0" collapsed="false">
      <c r="B17" s="8" t="s">
        <v>15</v>
      </c>
      <c r="C17" s="11" t="n">
        <v>38.87</v>
      </c>
      <c r="D17" s="12" t="n">
        <v>64</v>
      </c>
    </row>
    <row r="18" customFormat="false" ht="15" hidden="false" customHeight="false" outlineLevel="0" collapsed="false">
      <c r="B18" s="13" t="s">
        <v>16</v>
      </c>
      <c r="C18" s="14" t="n">
        <f aca="false">SUM(C16:C17)</f>
        <v>72.69</v>
      </c>
      <c r="D18" s="15" t="n">
        <f aca="false">SUM(D16:D17)</f>
        <v>119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23.31</v>
      </c>
      <c r="D6" s="7" t="n">
        <v>30</v>
      </c>
    </row>
    <row r="7" customFormat="false" ht="15" hidden="false" customHeight="false" outlineLevel="0" collapsed="false">
      <c r="B7" s="8" t="s">
        <v>5</v>
      </c>
      <c r="C7" s="9" t="n">
        <v>24.43</v>
      </c>
      <c r="D7" s="10" t="n">
        <v>30</v>
      </c>
    </row>
    <row r="8" customFormat="false" ht="15" hidden="false" customHeight="false" outlineLevel="0" collapsed="false">
      <c r="B8" s="5" t="s">
        <v>6</v>
      </c>
      <c r="C8" s="6" t="n">
        <v>31.91</v>
      </c>
      <c r="D8" s="7" t="n">
        <v>44</v>
      </c>
    </row>
    <row r="9" customFormat="false" ht="15" hidden="false" customHeight="false" outlineLevel="0" collapsed="false">
      <c r="B9" s="8" t="s">
        <v>7</v>
      </c>
      <c r="C9" s="9" t="n">
        <v>73.51</v>
      </c>
      <c r="D9" s="10" t="n">
        <v>98</v>
      </c>
    </row>
    <row r="10" customFormat="false" ht="15" hidden="false" customHeight="false" outlineLevel="0" collapsed="false">
      <c r="B10" s="5" t="s">
        <v>8</v>
      </c>
      <c r="C10" s="6" t="n">
        <v>66.33</v>
      </c>
      <c r="D10" s="7" t="n">
        <v>93</v>
      </c>
    </row>
    <row r="11" customFormat="false" ht="15" hidden="false" customHeight="false" outlineLevel="0" collapsed="false">
      <c r="B11" s="8" t="s">
        <v>9</v>
      </c>
      <c r="C11" s="9" t="n">
        <v>316.72</v>
      </c>
      <c r="D11" s="10" t="n">
        <v>407</v>
      </c>
    </row>
    <row r="12" customFormat="false" ht="15" hidden="false" customHeight="false" outlineLevel="0" collapsed="false">
      <c r="B12" s="5" t="s">
        <v>10</v>
      </c>
      <c r="C12" s="6" t="n">
        <v>490.04</v>
      </c>
      <c r="D12" s="7" t="n">
        <v>613</v>
      </c>
    </row>
    <row r="13" customFormat="false" ht="15" hidden="false" customHeight="false" outlineLevel="0" collapsed="false">
      <c r="B13" s="8" t="s">
        <v>11</v>
      </c>
      <c r="C13" s="9" t="n">
        <v>190.19</v>
      </c>
      <c r="D13" s="10" t="n">
        <v>234</v>
      </c>
    </row>
    <row r="14" customFormat="false" ht="15" hidden="false" customHeight="false" outlineLevel="0" collapsed="false">
      <c r="B14" s="5" t="s">
        <v>12</v>
      </c>
      <c r="C14" s="6" t="n">
        <v>76.02</v>
      </c>
      <c r="D14" s="7" t="n">
        <v>94</v>
      </c>
    </row>
    <row r="15" customFormat="false" ht="15" hidden="false" customHeight="false" outlineLevel="0" collapsed="false">
      <c r="B15" s="8" t="s">
        <v>13</v>
      </c>
      <c r="C15" s="9" t="n">
        <v>78.61</v>
      </c>
      <c r="D15" s="10" t="n">
        <v>99</v>
      </c>
    </row>
    <row r="16" customFormat="false" ht="15" hidden="false" customHeight="false" outlineLevel="0" collapsed="false">
      <c r="B16" s="5" t="s">
        <v>14</v>
      </c>
      <c r="C16" s="6" t="n">
        <v>88.27</v>
      </c>
      <c r="D16" s="7" t="n">
        <v>117</v>
      </c>
    </row>
    <row r="17" customFormat="false" ht="15" hidden="false" customHeight="false" outlineLevel="0" collapsed="false">
      <c r="B17" s="8" t="s">
        <v>15</v>
      </c>
      <c r="C17" s="11" t="n">
        <v>103.03</v>
      </c>
      <c r="D17" s="12" t="n">
        <v>134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1562.37</v>
      </c>
      <c r="D18" s="15" t="n">
        <f aca="false">SUM(D6:D17)</f>
        <v>1993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77.88</v>
      </c>
      <c r="D6" s="7" t="n">
        <v>98</v>
      </c>
    </row>
    <row r="7" customFormat="false" ht="15" hidden="false" customHeight="false" outlineLevel="0" collapsed="false">
      <c r="B7" s="8" t="s">
        <v>5</v>
      </c>
      <c r="C7" s="9" t="n">
        <v>24.25</v>
      </c>
      <c r="D7" s="10" t="n">
        <v>30</v>
      </c>
    </row>
    <row r="8" customFormat="false" ht="15" hidden="false" customHeight="false" outlineLevel="0" collapsed="false">
      <c r="B8" s="5" t="s">
        <v>6</v>
      </c>
      <c r="C8" s="6" t="n">
        <v>56.66</v>
      </c>
      <c r="D8" s="7" t="n">
        <v>64</v>
      </c>
    </row>
    <row r="9" customFormat="false" ht="15" hidden="false" customHeight="false" outlineLevel="0" collapsed="false">
      <c r="B9" s="8" t="s">
        <v>7</v>
      </c>
      <c r="C9" s="9" t="n">
        <v>113.99</v>
      </c>
      <c r="D9" s="10" t="n">
        <v>142</v>
      </c>
    </row>
    <row r="10" customFormat="false" ht="15" hidden="false" customHeight="false" outlineLevel="0" collapsed="false">
      <c r="B10" s="5" t="s">
        <v>8</v>
      </c>
      <c r="C10" s="6" t="n">
        <v>134.22</v>
      </c>
      <c r="D10" s="7" t="n">
        <v>169</v>
      </c>
    </row>
    <row r="11" customFormat="false" ht="15" hidden="false" customHeight="false" outlineLevel="0" collapsed="false">
      <c r="B11" s="8" t="s">
        <v>9</v>
      </c>
      <c r="C11" s="9" t="n">
        <v>137.91</v>
      </c>
      <c r="D11" s="10" t="n">
        <v>173</v>
      </c>
    </row>
    <row r="12" customFormat="false" ht="15" hidden="false" customHeight="false" outlineLevel="0" collapsed="false">
      <c r="B12" s="5" t="s">
        <v>10</v>
      </c>
      <c r="C12" s="6" t="n">
        <v>279.12</v>
      </c>
      <c r="D12" s="7" t="n">
        <v>352</v>
      </c>
    </row>
    <row r="13" customFormat="false" ht="15" hidden="false" customHeight="false" outlineLevel="0" collapsed="false">
      <c r="B13" s="8" t="s">
        <v>11</v>
      </c>
      <c r="C13" s="9" t="n">
        <v>139.92</v>
      </c>
      <c r="D13" s="10" t="n">
        <v>168</v>
      </c>
    </row>
    <row r="14" customFormat="false" ht="15" hidden="false" customHeight="false" outlineLevel="0" collapsed="false">
      <c r="B14" s="5" t="s">
        <v>12</v>
      </c>
      <c r="C14" s="6" t="n">
        <v>182.14</v>
      </c>
      <c r="D14" s="7" t="n">
        <v>220</v>
      </c>
    </row>
    <row r="15" customFormat="false" ht="15" hidden="false" customHeight="false" outlineLevel="0" collapsed="false">
      <c r="B15" s="8" t="s">
        <v>13</v>
      </c>
      <c r="C15" s="9" t="n">
        <v>210.18</v>
      </c>
      <c r="D15" s="10" t="n">
        <v>255</v>
      </c>
    </row>
    <row r="16" customFormat="false" ht="15" hidden="false" customHeight="false" outlineLevel="0" collapsed="false">
      <c r="B16" s="5" t="s">
        <v>14</v>
      </c>
      <c r="C16" s="6" t="n">
        <v>30.66</v>
      </c>
      <c r="D16" s="7" t="n">
        <v>38</v>
      </c>
    </row>
    <row r="17" customFormat="false" ht="15" hidden="false" customHeight="false" outlineLevel="0" collapsed="false">
      <c r="B17" s="8" t="s">
        <v>15</v>
      </c>
      <c r="C17" s="11" t="n">
        <v>141.79</v>
      </c>
      <c r="D17" s="12" t="n">
        <v>188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1528.72</v>
      </c>
      <c r="D18" s="15" t="n">
        <f aca="false">SUM(D6:D17)</f>
        <v>1897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7" activeCellId="0" sqref="B17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24.67"/>
    <col collapsed="false" customWidth="true" hidden="false" outlineLevel="0" max="2" min="2" style="0" width="18.67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23.2</v>
      </c>
      <c r="D6" s="7" t="n">
        <v>30</v>
      </c>
    </row>
    <row r="7" customFormat="false" ht="15" hidden="false" customHeight="false" outlineLevel="0" collapsed="false">
      <c r="B7" s="8" t="s">
        <v>5</v>
      </c>
      <c r="C7" s="9" t="n">
        <v>22.87</v>
      </c>
      <c r="D7" s="10" t="n">
        <v>30</v>
      </c>
    </row>
    <row r="8" customFormat="false" ht="15" hidden="false" customHeight="false" outlineLevel="0" collapsed="false">
      <c r="B8" s="5" t="s">
        <v>6</v>
      </c>
      <c r="C8" s="6" t="n">
        <v>68.26</v>
      </c>
      <c r="D8" s="7" t="n">
        <v>92</v>
      </c>
    </row>
    <row r="9" customFormat="false" ht="15" hidden="false" customHeight="false" outlineLevel="0" collapsed="false">
      <c r="B9" s="8" t="s">
        <v>7</v>
      </c>
      <c r="C9" s="9" t="n">
        <v>129.72</v>
      </c>
      <c r="D9" s="10" t="n">
        <v>168</v>
      </c>
    </row>
    <row r="10" customFormat="false" ht="15" hidden="false" customHeight="false" outlineLevel="0" collapsed="false">
      <c r="B10" s="5" t="s">
        <v>8</v>
      </c>
      <c r="C10" s="16" t="n">
        <v>189.97</v>
      </c>
      <c r="D10" s="7" t="n">
        <v>255</v>
      </c>
    </row>
    <row r="11" customFormat="false" ht="15" hidden="false" customHeight="false" outlineLevel="0" collapsed="false">
      <c r="B11" s="8" t="s">
        <v>9</v>
      </c>
      <c r="C11" s="9" t="n">
        <v>151.86</v>
      </c>
      <c r="D11" s="10" t="n">
        <v>211</v>
      </c>
    </row>
    <row r="12" customFormat="false" ht="15" hidden="false" customHeight="false" outlineLevel="0" collapsed="false">
      <c r="B12" s="5" t="s">
        <v>10</v>
      </c>
      <c r="C12" s="6" t="n">
        <v>146.75</v>
      </c>
      <c r="D12" s="7" t="n">
        <v>204</v>
      </c>
    </row>
    <row r="13" customFormat="false" ht="15" hidden="false" customHeight="false" outlineLevel="0" collapsed="false">
      <c r="B13" s="8" t="s">
        <v>11</v>
      </c>
      <c r="C13" s="9" t="n">
        <v>128.03</v>
      </c>
      <c r="D13" s="10" t="n">
        <v>176</v>
      </c>
    </row>
    <row r="14" customFormat="false" ht="15" hidden="false" customHeight="false" outlineLevel="0" collapsed="false">
      <c r="B14" s="5" t="s">
        <v>12</v>
      </c>
      <c r="C14" s="6" t="n">
        <v>108.11</v>
      </c>
      <c r="D14" s="7" t="n">
        <v>149</v>
      </c>
    </row>
    <row r="15" customFormat="false" ht="15" hidden="false" customHeight="false" outlineLevel="0" collapsed="false">
      <c r="B15" s="8" t="s">
        <v>13</v>
      </c>
      <c r="C15" s="9" t="n">
        <v>80.9</v>
      </c>
      <c r="D15" s="10" t="n">
        <v>108</v>
      </c>
    </row>
    <row r="16" customFormat="false" ht="15" hidden="false" customHeight="false" outlineLevel="0" collapsed="false">
      <c r="B16" s="5" t="s">
        <v>14</v>
      </c>
      <c r="C16" s="6" t="n">
        <v>29.05</v>
      </c>
      <c r="D16" s="7" t="n">
        <v>39</v>
      </c>
    </row>
    <row r="17" customFormat="false" ht="15" hidden="false" customHeight="false" outlineLevel="0" collapsed="false">
      <c r="B17" s="8" t="s">
        <v>15</v>
      </c>
      <c r="C17" s="11" t="n">
        <v>30.82</v>
      </c>
      <c r="D17" s="12" t="n">
        <v>37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1109.54</v>
      </c>
      <c r="D18" s="15" t="n">
        <f aca="false">SUM(D6:D17)</f>
        <v>1499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27.88"/>
    <col collapsed="false" customWidth="true" hidden="false" outlineLevel="0" max="2" min="2" style="0" width="17.88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25.83</v>
      </c>
      <c r="D6" s="7" t="n">
        <v>30</v>
      </c>
    </row>
    <row r="7" customFormat="false" ht="15" hidden="false" customHeight="false" outlineLevel="0" collapsed="false">
      <c r="B7" s="8" t="s">
        <v>5</v>
      </c>
      <c r="C7" s="9" t="n">
        <v>27.2</v>
      </c>
      <c r="D7" s="10" t="n">
        <v>34</v>
      </c>
    </row>
    <row r="8" customFormat="false" ht="15" hidden="false" customHeight="false" outlineLevel="0" collapsed="false">
      <c r="B8" s="5" t="s">
        <v>6</v>
      </c>
      <c r="C8" s="6" t="n">
        <v>24.56</v>
      </c>
      <c r="D8" s="7" t="n">
        <v>30</v>
      </c>
    </row>
    <row r="9" customFormat="false" ht="15" hidden="false" customHeight="false" outlineLevel="0" collapsed="false">
      <c r="B9" s="8" t="s">
        <v>7</v>
      </c>
      <c r="C9" s="9" t="n">
        <v>24.36</v>
      </c>
      <c r="D9" s="10" t="n">
        <v>30</v>
      </c>
    </row>
    <row r="10" customFormat="false" ht="15" hidden="false" customHeight="false" outlineLevel="0" collapsed="false">
      <c r="B10" s="5" t="s">
        <v>8</v>
      </c>
      <c r="C10" s="6" t="n">
        <v>23.97</v>
      </c>
      <c r="D10" s="7" t="n">
        <v>30</v>
      </c>
    </row>
    <row r="11" customFormat="false" ht="15" hidden="false" customHeight="false" outlineLevel="0" collapsed="false">
      <c r="B11" s="8" t="s">
        <v>9</v>
      </c>
      <c r="C11" s="9" t="n">
        <v>24.79</v>
      </c>
      <c r="D11" s="10" t="n">
        <v>30</v>
      </c>
    </row>
    <row r="12" customFormat="false" ht="15" hidden="false" customHeight="false" outlineLevel="0" collapsed="false">
      <c r="B12" s="5" t="s">
        <v>10</v>
      </c>
      <c r="C12" s="6" t="n">
        <v>25.78</v>
      </c>
      <c r="D12" s="7" t="n">
        <v>30</v>
      </c>
    </row>
    <row r="13" customFormat="false" ht="15" hidden="false" customHeight="false" outlineLevel="0" collapsed="false">
      <c r="B13" s="8" t="s">
        <v>11</v>
      </c>
      <c r="C13" s="9" t="n">
        <v>26.98</v>
      </c>
      <c r="D13" s="10" t="n">
        <v>30</v>
      </c>
    </row>
    <row r="14" customFormat="false" ht="15" hidden="false" customHeight="false" outlineLevel="0" collapsed="false">
      <c r="B14" s="5" t="s">
        <v>12</v>
      </c>
      <c r="C14" s="6" t="n">
        <v>29.07</v>
      </c>
      <c r="D14" s="7" t="n">
        <v>30</v>
      </c>
    </row>
    <row r="15" customFormat="false" ht="15" hidden="false" customHeight="false" outlineLevel="0" collapsed="false">
      <c r="B15" s="8" t="s">
        <v>13</v>
      </c>
      <c r="C15" s="9" t="n">
        <v>63.29</v>
      </c>
      <c r="D15" s="10" t="n">
        <v>63</v>
      </c>
    </row>
    <row r="16" customFormat="false" ht="15" hidden="false" customHeight="false" outlineLevel="0" collapsed="false">
      <c r="B16" s="5" t="s">
        <v>14</v>
      </c>
      <c r="C16" s="6" t="n">
        <v>183.74</v>
      </c>
      <c r="D16" s="7" t="n">
        <v>189</v>
      </c>
    </row>
    <row r="17" customFormat="false" ht="15" hidden="false" customHeight="false" outlineLevel="0" collapsed="false">
      <c r="B17" s="8" t="s">
        <v>15</v>
      </c>
      <c r="C17" s="11" t="n">
        <v>33.34</v>
      </c>
      <c r="D17" s="12" t="n">
        <v>30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512.91</v>
      </c>
      <c r="D18" s="15" t="n">
        <f aca="false">SUM(D6:D17)</f>
        <v>556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3"/>
    <col collapsed="false" customWidth="true" hidden="false" outlineLevel="0" max="2" min="2" style="0" width="17.88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31.96</v>
      </c>
      <c r="D6" s="7" t="n">
        <f aca="false">11+19</f>
        <v>30</v>
      </c>
    </row>
    <row r="7" customFormat="false" ht="15" hidden="false" customHeight="false" outlineLevel="0" collapsed="false">
      <c r="B7" s="8" t="s">
        <v>5</v>
      </c>
      <c r="C7" s="9" t="n">
        <v>31.14</v>
      </c>
      <c r="D7" s="10" t="n">
        <v>30</v>
      </c>
    </row>
    <row r="8" customFormat="false" ht="15" hidden="false" customHeight="false" outlineLevel="0" collapsed="false">
      <c r="B8" s="5" t="s">
        <v>6</v>
      </c>
      <c r="C8" s="6" t="n">
        <v>32.13</v>
      </c>
      <c r="D8" s="7" t="n">
        <v>30</v>
      </c>
    </row>
    <row r="9" customFormat="false" ht="15" hidden="false" customHeight="false" outlineLevel="0" collapsed="false">
      <c r="B9" s="8" t="s">
        <v>7</v>
      </c>
      <c r="C9" s="9" t="n">
        <v>31.94</v>
      </c>
      <c r="D9" s="10" t="n">
        <v>30</v>
      </c>
    </row>
    <row r="10" customFormat="false" ht="15" hidden="false" customHeight="false" outlineLevel="0" collapsed="false">
      <c r="B10" s="5" t="s">
        <v>8</v>
      </c>
      <c r="C10" s="6" t="n">
        <v>37.5</v>
      </c>
      <c r="D10" s="7" t="n">
        <v>30</v>
      </c>
    </row>
    <row r="11" customFormat="false" ht="15" hidden="false" customHeight="false" outlineLevel="0" collapsed="false">
      <c r="B11" s="8" t="s">
        <v>9</v>
      </c>
      <c r="C11" s="9" t="n">
        <v>37.55</v>
      </c>
      <c r="D11" s="10" t="n">
        <v>30</v>
      </c>
    </row>
    <row r="12" customFormat="false" ht="15" hidden="false" customHeight="false" outlineLevel="0" collapsed="false">
      <c r="B12" s="5" t="s">
        <v>10</v>
      </c>
      <c r="C12" s="6" t="n">
        <v>104.54</v>
      </c>
      <c r="D12" s="7" t="n">
        <v>120</v>
      </c>
    </row>
    <row r="13" customFormat="false" ht="15" hidden="false" customHeight="false" outlineLevel="0" collapsed="false">
      <c r="B13" s="8" t="s">
        <v>11</v>
      </c>
      <c r="C13" s="9" t="n">
        <v>176.25</v>
      </c>
      <c r="D13" s="10" t="n">
        <v>218</v>
      </c>
    </row>
    <row r="14" customFormat="false" ht="15" hidden="false" customHeight="false" outlineLevel="0" collapsed="false">
      <c r="B14" s="5" t="s">
        <v>12</v>
      </c>
      <c r="C14" s="6" t="n">
        <v>224.31</v>
      </c>
      <c r="D14" s="7" t="n">
        <v>284</v>
      </c>
    </row>
    <row r="15" customFormat="false" ht="15" hidden="false" customHeight="false" outlineLevel="0" collapsed="false">
      <c r="B15" s="8" t="s">
        <v>13</v>
      </c>
      <c r="C15" s="9" t="n">
        <v>162.73</v>
      </c>
      <c r="D15" s="10" t="n">
        <v>219</v>
      </c>
    </row>
    <row r="16" customFormat="false" ht="15" hidden="false" customHeight="false" outlineLevel="0" collapsed="false">
      <c r="B16" s="5" t="s">
        <v>14</v>
      </c>
      <c r="C16" s="6" t="n">
        <v>99.17</v>
      </c>
      <c r="D16" s="7" t="n">
        <v>125</v>
      </c>
    </row>
    <row r="17" customFormat="false" ht="15" hidden="false" customHeight="false" outlineLevel="0" collapsed="false">
      <c r="B17" s="8" t="s">
        <v>15</v>
      </c>
      <c r="C17" s="11" t="n">
        <v>140.45</v>
      </c>
      <c r="D17" s="12" t="n">
        <v>177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1109.67</v>
      </c>
      <c r="D18" s="15" t="n">
        <f aca="false">SUM(D6:D17)</f>
        <v>1323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2" activeCellId="0" sqref="C22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3"/>
    <col collapsed="false" customWidth="true" hidden="false" outlineLevel="0" max="2" min="2" style="0" width="17.88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33.93</v>
      </c>
      <c r="D6" s="7" t="n">
        <v>30</v>
      </c>
    </row>
    <row r="7" customFormat="false" ht="15" hidden="false" customHeight="false" outlineLevel="0" collapsed="false">
      <c r="B7" s="8" t="s">
        <v>5</v>
      </c>
      <c r="C7" s="9" t="n">
        <v>62.92</v>
      </c>
      <c r="D7" s="10" t="n">
        <v>63</v>
      </c>
    </row>
    <row r="8" customFormat="false" ht="15" hidden="false" customHeight="false" outlineLevel="0" collapsed="false">
      <c r="B8" s="5" t="s">
        <v>6</v>
      </c>
      <c r="C8" s="6" t="n">
        <v>73.1</v>
      </c>
      <c r="D8" s="7" t="n">
        <v>77</v>
      </c>
    </row>
    <row r="9" customFormat="false" ht="15" hidden="false" customHeight="false" outlineLevel="0" collapsed="false">
      <c r="B9" s="8" t="s">
        <v>7</v>
      </c>
      <c r="C9" s="9" t="n">
        <v>153.84</v>
      </c>
      <c r="D9" s="10" t="n">
        <v>184</v>
      </c>
    </row>
    <row r="10" customFormat="false" ht="15" hidden="false" customHeight="false" outlineLevel="0" collapsed="false">
      <c r="B10" s="5" t="s">
        <v>8</v>
      </c>
      <c r="C10" s="6" t="n">
        <v>188.33</v>
      </c>
      <c r="D10" s="7" t="n">
        <v>229</v>
      </c>
    </row>
    <row r="11" customFormat="false" ht="15" hidden="false" customHeight="false" outlineLevel="0" collapsed="false">
      <c r="B11" s="8" t="s">
        <v>9</v>
      </c>
      <c r="C11" s="9" t="n">
        <v>142.69</v>
      </c>
      <c r="D11" s="10" t="n">
        <v>172</v>
      </c>
    </row>
    <row r="12" customFormat="false" ht="15" hidden="false" customHeight="false" outlineLevel="0" collapsed="false">
      <c r="B12" s="5" t="s">
        <v>10</v>
      </c>
      <c r="C12" s="6" t="n">
        <v>57.66</v>
      </c>
      <c r="D12" s="7" t="n">
        <v>60</v>
      </c>
    </row>
    <row r="13" customFormat="false" ht="15" hidden="false" customHeight="false" outlineLevel="0" collapsed="false">
      <c r="B13" s="8" t="s">
        <v>11</v>
      </c>
      <c r="C13" s="9" t="n">
        <v>60.64</v>
      </c>
      <c r="D13" s="10" t="n">
        <v>64</v>
      </c>
    </row>
    <row r="14" customFormat="false" ht="15" hidden="false" customHeight="false" outlineLevel="0" collapsed="false">
      <c r="B14" s="5" t="s">
        <v>12</v>
      </c>
      <c r="C14" s="6" t="n">
        <v>172.28</v>
      </c>
      <c r="D14" s="7" t="n">
        <v>211</v>
      </c>
    </row>
    <row r="15" customFormat="false" ht="15" hidden="false" customHeight="false" outlineLevel="0" collapsed="false">
      <c r="B15" s="8" t="s">
        <v>13</v>
      </c>
      <c r="C15" s="9" t="n">
        <v>129.95</v>
      </c>
      <c r="D15" s="10" t="n">
        <v>155</v>
      </c>
    </row>
    <row r="16" customFormat="false" ht="15" hidden="false" customHeight="false" outlineLevel="0" collapsed="false">
      <c r="B16" s="5" t="s">
        <v>14</v>
      </c>
      <c r="C16" s="6" t="n">
        <v>89.71</v>
      </c>
      <c r="D16" s="7" t="n">
        <v>100</v>
      </c>
    </row>
    <row r="17" customFormat="false" ht="15" hidden="false" customHeight="false" outlineLevel="0" collapsed="false">
      <c r="B17" s="8" t="s">
        <v>15</v>
      </c>
      <c r="C17" s="11" t="n">
        <v>209.67</v>
      </c>
      <c r="D17" s="12" t="n">
        <v>251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1374.72</v>
      </c>
      <c r="D18" s="15" t="n">
        <f aca="false">SUM(D6:D17)</f>
        <v>1596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7" activeCellId="0" sqref="F17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3"/>
    <col collapsed="false" customWidth="true" hidden="false" outlineLevel="0" max="2" min="2" style="0" width="17.88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17" t="n">
        <v>168.26</v>
      </c>
      <c r="D6" s="7" t="n">
        <v>202</v>
      </c>
    </row>
    <row r="7" customFormat="false" ht="15" hidden="false" customHeight="false" outlineLevel="0" collapsed="false">
      <c r="B7" s="8" t="s">
        <v>5</v>
      </c>
      <c r="C7" s="18" t="n">
        <v>158.78</v>
      </c>
      <c r="D7" s="19" t="n">
        <v>194</v>
      </c>
    </row>
    <row r="8" customFormat="false" ht="15" hidden="false" customHeight="false" outlineLevel="0" collapsed="false">
      <c r="B8" s="5" t="s">
        <v>6</v>
      </c>
      <c r="C8" s="17" t="n">
        <v>154.16</v>
      </c>
      <c r="D8" s="7" t="n">
        <v>189</v>
      </c>
    </row>
    <row r="9" customFormat="false" ht="15" hidden="false" customHeight="false" outlineLevel="0" collapsed="false">
      <c r="B9" s="8" t="s">
        <v>7</v>
      </c>
      <c r="C9" s="18" t="n">
        <v>134.48</v>
      </c>
      <c r="D9" s="19" t="n">
        <v>161</v>
      </c>
    </row>
    <row r="10" customFormat="false" ht="15" hidden="false" customHeight="false" outlineLevel="0" collapsed="false">
      <c r="B10" s="5" t="s">
        <v>8</v>
      </c>
      <c r="C10" s="17" t="n">
        <v>149.74</v>
      </c>
      <c r="D10" s="7" t="n">
        <v>180</v>
      </c>
    </row>
    <row r="11" customFormat="false" ht="15" hidden="false" customHeight="false" outlineLevel="0" collapsed="false">
      <c r="B11" s="8" t="s">
        <v>9</v>
      </c>
      <c r="C11" s="20" t="n">
        <v>219.54</v>
      </c>
      <c r="D11" s="21" t="n">
        <v>273</v>
      </c>
    </row>
    <row r="12" customFormat="false" ht="15" hidden="false" customHeight="false" outlineLevel="0" collapsed="false">
      <c r="B12" s="5" t="s">
        <v>10</v>
      </c>
      <c r="C12" s="22" t="n">
        <v>261.66</v>
      </c>
      <c r="D12" s="23" t="n">
        <v>330</v>
      </c>
    </row>
    <row r="13" customFormat="false" ht="15" hidden="false" customHeight="false" outlineLevel="0" collapsed="false">
      <c r="B13" s="8" t="s">
        <v>11</v>
      </c>
      <c r="C13" s="20" t="n">
        <v>292.23</v>
      </c>
      <c r="D13" s="21" t="n">
        <v>350</v>
      </c>
    </row>
    <row r="14" customFormat="false" ht="15" hidden="false" customHeight="false" outlineLevel="0" collapsed="false">
      <c r="B14" s="5" t="s">
        <v>12</v>
      </c>
      <c r="C14" s="22" t="n">
        <v>272.03</v>
      </c>
      <c r="D14" s="23" t="n">
        <v>317</v>
      </c>
    </row>
    <row r="15" customFormat="false" ht="15" hidden="false" customHeight="false" outlineLevel="0" collapsed="false">
      <c r="B15" s="8" t="s">
        <v>13</v>
      </c>
      <c r="C15" s="22" t="n">
        <v>220.84</v>
      </c>
      <c r="D15" s="23" t="n">
        <v>246</v>
      </c>
    </row>
    <row r="16" customFormat="false" ht="15" hidden="false" customHeight="false" outlineLevel="0" collapsed="false">
      <c r="B16" s="5" t="s">
        <v>14</v>
      </c>
      <c r="C16" s="20" t="n">
        <v>226.19</v>
      </c>
      <c r="D16" s="21" t="n">
        <v>266</v>
      </c>
    </row>
    <row r="17" customFormat="false" ht="15" hidden="false" customHeight="false" outlineLevel="0" collapsed="false">
      <c r="B17" s="8" t="s">
        <v>15</v>
      </c>
      <c r="C17" s="22" t="n">
        <v>165.39</v>
      </c>
      <c r="D17" s="23" t="n">
        <v>180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2423.3</v>
      </c>
      <c r="D18" s="15" t="n">
        <f aca="false">SUM(D6:D17)</f>
        <v>2888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3" activeCellId="0" sqref="G23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3"/>
    <col collapsed="false" customWidth="true" hidden="false" outlineLevel="0" max="2" min="2" style="0" width="17.88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118.09</v>
      </c>
      <c r="D6" s="7" t="n">
        <v>119</v>
      </c>
    </row>
    <row r="7" customFormat="false" ht="15" hidden="false" customHeight="false" outlineLevel="0" collapsed="false">
      <c r="B7" s="8" t="s">
        <v>5</v>
      </c>
      <c r="C7" s="9" t="n">
        <v>127.16</v>
      </c>
      <c r="D7" s="10" t="n">
        <v>130</v>
      </c>
    </row>
    <row r="8" customFormat="false" ht="15" hidden="false" customHeight="false" outlineLevel="0" collapsed="false">
      <c r="B8" s="5" t="s">
        <v>6</v>
      </c>
      <c r="C8" s="6" t="n">
        <v>144.3</v>
      </c>
      <c r="D8" s="7" t="n">
        <v>152</v>
      </c>
    </row>
    <row r="9" customFormat="false" ht="15" hidden="false" customHeight="false" outlineLevel="0" collapsed="false">
      <c r="B9" s="8" t="s">
        <v>7</v>
      </c>
      <c r="C9" s="9" t="n">
        <v>83.3</v>
      </c>
      <c r="D9" s="10" t="n">
        <v>85</v>
      </c>
    </row>
    <row r="10" customFormat="false" ht="15" hidden="false" customHeight="false" outlineLevel="0" collapsed="false">
      <c r="B10" s="5" t="s">
        <v>8</v>
      </c>
      <c r="C10" s="6" t="n">
        <v>211.49</v>
      </c>
      <c r="D10" s="7" t="n">
        <v>235</v>
      </c>
    </row>
    <row r="11" customFormat="false" ht="15" hidden="false" customHeight="false" outlineLevel="0" collapsed="false">
      <c r="B11" s="8" t="s">
        <v>9</v>
      </c>
      <c r="C11" s="9" t="n">
        <v>223.82</v>
      </c>
      <c r="D11" s="10" t="n">
        <v>246</v>
      </c>
    </row>
    <row r="12" customFormat="false" ht="15" hidden="false" customHeight="false" outlineLevel="0" collapsed="false">
      <c r="B12" s="5" t="s">
        <v>10</v>
      </c>
      <c r="C12" s="6" t="n">
        <v>284.06</v>
      </c>
      <c r="D12" s="7" t="n">
        <v>317</v>
      </c>
    </row>
    <row r="13" customFormat="false" ht="15" hidden="false" customHeight="false" outlineLevel="0" collapsed="false">
      <c r="B13" s="8" t="s">
        <v>11</v>
      </c>
      <c r="C13" s="9" t="n">
        <v>462.12</v>
      </c>
      <c r="D13" s="10" t="n">
        <v>523</v>
      </c>
    </row>
    <row r="14" customFormat="false" ht="15" hidden="false" customHeight="false" outlineLevel="0" collapsed="false">
      <c r="B14" s="5" t="s">
        <v>12</v>
      </c>
      <c r="C14" s="6" t="n">
        <v>195.17</v>
      </c>
      <c r="D14" s="7" t="n">
        <v>200</v>
      </c>
    </row>
    <row r="15" customFormat="false" ht="15" hidden="false" customHeight="false" outlineLevel="0" collapsed="false">
      <c r="B15" s="8" t="s">
        <v>13</v>
      </c>
      <c r="C15" s="9" t="n">
        <v>158.79</v>
      </c>
      <c r="D15" s="10" t="n">
        <v>163</v>
      </c>
    </row>
    <row r="16" customFormat="false" ht="15" hidden="false" customHeight="false" outlineLevel="0" collapsed="false">
      <c r="B16" s="5" t="s">
        <v>14</v>
      </c>
      <c r="C16" s="6" t="n">
        <v>153.33</v>
      </c>
      <c r="D16" s="7" t="n">
        <v>156</v>
      </c>
    </row>
    <row r="17" customFormat="false" ht="15" hidden="false" customHeight="false" outlineLevel="0" collapsed="false">
      <c r="B17" s="8" t="s">
        <v>15</v>
      </c>
      <c r="C17" s="11" t="n">
        <v>204.55</v>
      </c>
      <c r="D17" s="12" t="n">
        <v>191</v>
      </c>
    </row>
    <row r="18" customFormat="false" ht="15" hidden="false" customHeight="false" outlineLevel="0" collapsed="false">
      <c r="B18" s="13" t="s">
        <v>16</v>
      </c>
      <c r="C18" s="14" t="n">
        <f aca="false">C6+C7+C8+C9+C10+C11+C12+C13+C14+C15+C16+C17</f>
        <v>2366.18</v>
      </c>
      <c r="D18" s="15" t="n">
        <f aca="false">SUM(D6:D17)</f>
        <v>2517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D23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3" customFormat="false" ht="14.25" hidden="false" customHeight="false" outlineLevel="0" collapsed="false">
      <c r="B3" s="24"/>
      <c r="C3" s="24"/>
      <c r="D3" s="24"/>
    </row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5"/>
      <c r="B5" s="2" t="s">
        <v>1</v>
      </c>
      <c r="C5" s="26" t="s">
        <v>2</v>
      </c>
      <c r="D5" s="4" t="s">
        <v>3</v>
      </c>
    </row>
    <row r="6" customFormat="false" ht="15" hidden="false" customHeight="false" outlineLevel="0" collapsed="false">
      <c r="B6" s="27" t="s">
        <v>17</v>
      </c>
      <c r="C6" s="28" t="n">
        <v>462.12</v>
      </c>
      <c r="D6" s="23" t="n">
        <v>523</v>
      </c>
    </row>
    <row r="7" customFormat="false" ht="15" hidden="false" customHeight="false" outlineLevel="0" collapsed="false">
      <c r="A7" s="24"/>
      <c r="B7" s="27" t="s">
        <v>18</v>
      </c>
      <c r="C7" s="28" t="n">
        <v>195.17</v>
      </c>
      <c r="D7" s="23" t="n">
        <v>200</v>
      </c>
    </row>
    <row r="8" customFormat="false" ht="15" hidden="false" customHeight="false" outlineLevel="0" collapsed="false">
      <c r="B8" s="29" t="s">
        <v>19</v>
      </c>
      <c r="C8" s="30" t="n">
        <v>158.79</v>
      </c>
      <c r="D8" s="21" t="n">
        <v>163</v>
      </c>
    </row>
    <row r="9" customFormat="false" ht="15" hidden="false" customHeight="false" outlineLevel="0" collapsed="false">
      <c r="A9" s="24"/>
      <c r="B9" s="27" t="s">
        <v>20</v>
      </c>
      <c r="C9" s="28" t="n">
        <v>153.33</v>
      </c>
      <c r="D9" s="23" t="n">
        <v>156</v>
      </c>
    </row>
    <row r="10" customFormat="false" ht="15" hidden="false" customHeight="false" outlineLevel="0" collapsed="false">
      <c r="B10" s="29" t="s">
        <v>21</v>
      </c>
      <c r="C10" s="30" t="n">
        <v>204.55</v>
      </c>
      <c r="D10" s="21" t="n">
        <v>191</v>
      </c>
    </row>
    <row r="11" customFormat="false" ht="15" hidden="false" customHeight="false" outlineLevel="0" collapsed="false">
      <c r="B11" s="27" t="s">
        <v>22</v>
      </c>
      <c r="C11" s="28" t="n">
        <v>200.49</v>
      </c>
      <c r="D11" s="23" t="n">
        <v>185</v>
      </c>
    </row>
    <row r="12" customFormat="false" ht="15" hidden="false" customHeight="false" outlineLevel="0" collapsed="false">
      <c r="B12" s="27" t="s">
        <v>23</v>
      </c>
      <c r="C12" s="28" t="n">
        <v>246.35</v>
      </c>
      <c r="D12" s="23" t="n">
        <v>240</v>
      </c>
    </row>
    <row r="13" customFormat="false" ht="15" hidden="false" customHeight="false" outlineLevel="0" collapsed="false">
      <c r="B13" s="27" t="s">
        <v>24</v>
      </c>
      <c r="C13" s="28" t="n">
        <v>135.57</v>
      </c>
      <c r="D13" s="23" t="n">
        <v>123</v>
      </c>
    </row>
    <row r="14" customFormat="false" ht="15" hidden="false" customHeight="false" outlineLevel="0" collapsed="false">
      <c r="B14" s="29" t="s">
        <v>25</v>
      </c>
      <c r="C14" s="30" t="n">
        <v>179.7</v>
      </c>
      <c r="D14" s="21" t="n">
        <v>170</v>
      </c>
    </row>
    <row r="15" customFormat="false" ht="15" hidden="false" customHeight="false" outlineLevel="0" collapsed="false">
      <c r="B15" s="27" t="s">
        <v>26</v>
      </c>
      <c r="C15" s="28" t="n">
        <v>199.4</v>
      </c>
      <c r="D15" s="23" t="n">
        <v>186</v>
      </c>
    </row>
    <row r="16" customFormat="false" ht="15" hidden="false" customHeight="false" outlineLevel="0" collapsed="false">
      <c r="B16" s="29" t="s">
        <v>27</v>
      </c>
      <c r="C16" s="30" t="n">
        <v>233.09</v>
      </c>
      <c r="D16" s="21" t="n">
        <v>209</v>
      </c>
    </row>
    <row r="17" customFormat="false" ht="15" hidden="false" customHeight="false" outlineLevel="0" collapsed="false">
      <c r="B17" s="27" t="s">
        <v>28</v>
      </c>
      <c r="C17" s="28" t="n">
        <v>176.99</v>
      </c>
      <c r="D17" s="23" t="n">
        <v>164</v>
      </c>
    </row>
    <row r="21" customFormat="false" ht="14.25" hidden="false" customHeight="false" outlineLevel="0" collapsed="false">
      <c r="B21" s="31"/>
    </row>
    <row r="22" customFormat="false" ht="14.25" hidden="false" customHeight="false" outlineLevel="0" collapsed="false">
      <c r="B22" s="31"/>
    </row>
    <row r="23" customFormat="false" ht="14.25" hidden="false" customHeight="false" outlineLevel="0" collapsed="false">
      <c r="B23" s="3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7" activeCellId="0" sqref="C17"/>
    </sheetView>
  </sheetViews>
  <sheetFormatPr defaultColWidth="9.109375" defaultRowHeight="15" customHeight="false" zeroHeight="false" outlineLevelRow="0" outlineLevelCol="0"/>
  <cols>
    <col collapsed="false" customWidth="true" hidden="false" outlineLevel="0" max="1" min="1" style="32" width="8.34"/>
    <col collapsed="false" customWidth="true" hidden="false" outlineLevel="0" max="2" min="2" style="32" width="21.56"/>
    <col collapsed="false" customWidth="true" hidden="false" outlineLevel="0" max="3" min="3" style="33" width="23.88"/>
    <col collapsed="false" customWidth="true" hidden="false" outlineLevel="0" max="4" min="4" style="32" width="27.44"/>
    <col collapsed="false" customWidth="true" hidden="false" outlineLevel="0" max="6" min="5" style="32" width="22.67"/>
    <col collapsed="false" customWidth="false" hidden="false" outlineLevel="0" max="16384" min="7" style="32" width="9.11"/>
  </cols>
  <sheetData>
    <row r="3" customFormat="false" ht="15" hidden="false" customHeight="false" outlineLevel="0" collapsed="false">
      <c r="F3" s="34"/>
    </row>
    <row r="4" customFormat="false" ht="27.75" hidden="false" customHeight="true" outlineLevel="0" collapsed="false">
      <c r="B4" s="1" t="s">
        <v>0</v>
      </c>
      <c r="C4" s="1"/>
      <c r="D4" s="1"/>
      <c r="F4" s="35"/>
    </row>
    <row r="5" customFormat="false" ht="15" hidden="false" customHeight="false" outlineLevel="0" collapsed="false">
      <c r="B5" s="36" t="s">
        <v>29</v>
      </c>
      <c r="C5" s="37" t="s">
        <v>30</v>
      </c>
      <c r="D5" s="38" t="s">
        <v>31</v>
      </c>
    </row>
    <row r="6" customFormat="false" ht="15" hidden="false" customHeight="false" outlineLevel="0" collapsed="false">
      <c r="B6" s="39" t="n">
        <v>2018</v>
      </c>
      <c r="C6" s="40" t="n">
        <f aca="false">'2018'!C$18</f>
        <v>1562.37</v>
      </c>
      <c r="D6" s="41" t="n">
        <f aca="false">'2018'!D$18</f>
        <v>1993</v>
      </c>
    </row>
    <row r="7" customFormat="false" ht="15" hidden="false" customHeight="false" outlineLevel="0" collapsed="false">
      <c r="B7" s="42" t="n">
        <v>2019</v>
      </c>
      <c r="C7" s="43" t="n">
        <f aca="false">'2019'!C17</f>
        <v>141.79</v>
      </c>
      <c r="D7" s="44" t="n">
        <f aca="false">'2019'!D17</f>
        <v>188</v>
      </c>
    </row>
    <row r="8" customFormat="false" ht="15" hidden="false" customHeight="false" outlineLevel="0" collapsed="false">
      <c r="B8" s="39" t="n">
        <v>2020</v>
      </c>
      <c r="C8" s="45" t="n">
        <f aca="false">'2020'!C17</f>
        <v>30.82</v>
      </c>
      <c r="D8" s="46" t="n">
        <f aca="false">'2020'!D17</f>
        <v>37</v>
      </c>
    </row>
    <row r="9" customFormat="false" ht="15" hidden="false" customHeight="false" outlineLevel="0" collapsed="false">
      <c r="B9" s="42" t="n">
        <v>2021</v>
      </c>
      <c r="C9" s="43" t="n">
        <f aca="false">'2021'!C17</f>
        <v>33.34</v>
      </c>
      <c r="D9" s="44" t="n">
        <f aca="false">'2021'!D17</f>
        <v>30</v>
      </c>
    </row>
    <row r="10" customFormat="false" ht="15" hidden="false" customHeight="false" outlineLevel="0" collapsed="false">
      <c r="B10" s="47" t="n">
        <v>2022</v>
      </c>
      <c r="C10" s="48" t="n">
        <v>1109.67</v>
      </c>
      <c r="D10" s="49" t="n">
        <v>1323</v>
      </c>
    </row>
    <row r="11" customFormat="false" ht="15" hidden="false" customHeight="false" outlineLevel="0" collapsed="false">
      <c r="B11" s="42" t="n">
        <v>2023</v>
      </c>
      <c r="C11" s="43" t="n">
        <v>1374.72</v>
      </c>
      <c r="D11" s="44" t="n">
        <v>1596</v>
      </c>
    </row>
    <row r="12" customFormat="false" ht="15" hidden="false" customHeight="false" outlineLevel="0" collapsed="false">
      <c r="B12" s="47" t="n">
        <v>2024</v>
      </c>
      <c r="C12" s="48" t="n">
        <v>2423.3</v>
      </c>
      <c r="D12" s="49" t="n">
        <v>2888</v>
      </c>
    </row>
    <row r="13" customFormat="false" ht="15" hidden="false" customHeight="false" outlineLevel="0" collapsed="false">
      <c r="B13" s="42" t="n">
        <v>2025</v>
      </c>
      <c r="C13" s="43" t="n">
        <v>2366.18</v>
      </c>
      <c r="D13" s="44" t="n">
        <v>2517</v>
      </c>
    </row>
    <row r="14" s="32" customFormat="true" ht="15" hidden="false" customHeight="false" outlineLevel="0" collapsed="false"/>
    <row r="15" s="32" customFormat="true" ht="15" hidden="false" customHeight="false" outlineLevel="0" collapsed="false"/>
    <row r="16" s="32" customFormat="true" ht="15" hidden="false" customHeight="false" outlineLevel="0" collapsed="false"/>
    <row r="17" s="32" customFormat="true" ht="15" hidden="false" customHeight="false" outlineLevel="0" collapsed="false"/>
    <row r="18" s="32" customFormat="true" ht="15" hidden="false" customHeight="false" outlineLevel="0" collapsed="false"/>
    <row r="19" s="32" customFormat="true" ht="15" hidden="false" customHeight="false" outlineLevel="0" collapsed="false"/>
    <row r="20" s="32" customFormat="true" ht="15" hidden="false" customHeight="false" outlineLevel="0" collapsed="false"/>
    <row r="21" s="32" customFormat="true" ht="15" hidden="false" customHeight="fals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2026-08-06T23:39:08Z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