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_rels/sheet1.xml.rels" ContentType="application/vnd.openxmlformats-package.relationships+xml"/>
  <Override PartName="/xl/worksheets/_rels/sheet14.xml.rels" ContentType="application/vnd.openxmlformats-package.relationships+xml"/>
  <Override PartName="/xl/worksheets/_rels/sheet1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ICO" sheetId="1" state="visible" r:id="rId3"/>
    <sheet name="2013" sheetId="2" state="visible" r:id="rId4"/>
    <sheet name="2014" sheetId="3" state="visible" r:id="rId5"/>
    <sheet name="2015" sheetId="4" state="visible" r:id="rId6"/>
    <sheet name="2016" sheetId="5" state="visible" r:id="rId7"/>
    <sheet name="2017" sheetId="6" state="visible" r:id="rId8"/>
    <sheet name="2018" sheetId="7" state="visible" r:id="rId9"/>
    <sheet name="2019" sheetId="8" state="visible" r:id="rId10"/>
    <sheet name="2020" sheetId="9" state="visible" r:id="rId11"/>
    <sheet name="2021" sheetId="10" state="visible" r:id="rId12"/>
    <sheet name="2022" sheetId="11" state="visible" r:id="rId13"/>
    <sheet name="2023" sheetId="12" state="visible" r:id="rId14"/>
    <sheet name="2024" sheetId="13" state="visible" r:id="rId15"/>
    <sheet name="2025" sheetId="14" state="visible" r:id="rId16"/>
    <sheet name="2026" sheetId="15" state="visible" r:id="rId1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<sst xmlns="http://schemas.openxmlformats.org/spreadsheetml/2006/main" count="216" uniqueCount="20">
  <si>
    <t xml:space="preserve">Benjamin, 1001 - Depósito PRAINFRA</t>
  </si>
  <si>
    <t xml:space="preserve">Ano</t>
  </si>
  <si>
    <t xml:space="preserve">Total em dinheiro (R$)</t>
  </si>
  <si>
    <t xml:space="preserve">Total em consumo (kWh)</t>
  </si>
  <si>
    <t xml:space="preserve">Mês</t>
  </si>
  <si>
    <t xml:space="preserve">Fatura Total (R$)</t>
  </si>
  <si>
    <t xml:space="preserve">Consumo Ativo (kWh)</t>
  </si>
  <si>
    <t xml:space="preserve">Janeiro</t>
  </si>
  <si>
    <t xml:space="preserve">Fevereiro</t>
  </si>
  <si>
    <t xml:space="preserve">Março</t>
  </si>
  <si>
    <t xml:space="preserve">Abril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</si>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</sst>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 &quot;#,##0.00"/>
    <numFmt numFmtId="166" formatCode="#,##0"/>
    <numFmt numFmtId="167" formatCode="#,##0.00"/>
    <numFmt numFmtId="168" formatCode="mmm/yy"/>
  </numFmts>
  <fonts count="2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wentieth Century"/>
      <family val="0"/>
      <charset val="1"/>
    </font>
    <font>
      <b val="true"/>
      <sz val="11"/>
      <color rgb="FF666666"/>
      <name val="Twentieth Century"/>
      <family val="0"/>
      <charset val="1"/>
    </font>
    <font>
      <sz val="36"/>
      <color theme="1"/>
      <name val="Twentieth Century"/>
      <family val="0"/>
      <charset val="1"/>
    </font>
    <font>
      <sz val="16"/>
      <color theme="1"/>
      <name val="Calibri"/>
      <family val="0"/>
      <charset val="1"/>
    </font>
    <font>
      <sz val="11"/>
      <color rgb="FFFF0000"/>
      <name val="Twentieth Century"/>
      <family val="0"/>
      <charset val="1"/>
    </font>
    <font>
      <sz val="14"/>
      <color theme="1"/>
      <name val="Twentieth Century"/>
      <family val="0"/>
      <charset val="1"/>
    </font>
    <font>
      <sz val="12"/>
      <color theme="1"/>
      <name val="Calibri"/>
      <family val="0"/>
      <charset val="1"/>
    </font>
    <font>
      <sz val="12"/>
      <color theme="1"/>
      <name val="Calibri"/>
      <family val="2"/>
      <charset val="1"/>
    </font>
    <font>
      <b val="true"/>
      <sz val="10"/>
      <color rgb="FF000000"/>
      <name val="Calibri"/>
      <family val="2"/>
    </font>
    <font>
      <b val="true"/>
      <sz val="9"/>
      <color rgb="FF000000"/>
      <name val="Tw Cen MT"/>
      <family val="2"/>
    </font>
    <font>
      <sz val="10"/>
      <color rgb="FF000000"/>
      <name val="Calibri"/>
      <family val="2"/>
    </font>
    <font>
      <b val="true"/>
      <sz val="9"/>
      <color rgb="FF1A1A1A"/>
      <name val="Tw Cen MT"/>
      <family val="2"/>
    </font>
    <font>
      <sz val="11"/>
      <color theme="1"/>
      <name val="Overlock"/>
      <family val="0"/>
      <charset val="1"/>
    </font>
    <font>
      <sz val="36"/>
      <color theme="1"/>
      <name val="Overlock"/>
      <family val="0"/>
      <charset val="1"/>
    </font>
    <font>
      <sz val="14"/>
      <color theme="1"/>
      <name val="Overlock"/>
      <family val="0"/>
      <charset val="1"/>
    </font>
    <font>
      <b val="true"/>
      <sz val="14"/>
      <color theme="1"/>
      <name val="Calibri"/>
      <family val="0"/>
      <charset val="1"/>
    </font>
    <font>
      <b val="true"/>
      <sz val="12"/>
      <color rgb="FFFF0000"/>
      <name val="Calibri"/>
      <family val="0"/>
      <charset val="1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2F2F2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3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B8B8B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F81BD"/>
      <rgbColor rgb="FF33CCCC"/>
      <rgbColor rgb="FF99CC00"/>
      <rgbColor rgb="FFFFC000"/>
      <rgbColor rgb="FFFF9900"/>
      <rgbColor rgb="FFFF6600"/>
      <rgbColor rgb="FF666666"/>
      <rgbColor rgb="FFA6A6A6"/>
      <rgbColor rgb="FF002060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167033084884"/>
          <c:y val="0.0346346961778871"/>
          <c:w val="0.927234704273688"/>
          <c:h val="0.861461215288452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4f81bd"/>
            </a:solidFill>
            <a:ln w="19080">
              <a:solidFill>
                <a:srgbClr val="4f81bd"/>
              </a:solidFill>
              <a:round/>
            </a:ln>
          </c:spPr>
          <c:marker>
            <c:symbol val="circle"/>
            <c:size val="7"/>
            <c:spPr>
              <a:solidFill>
                <a:srgbClr val="4f81bd"/>
              </a:solidFill>
            </c:spPr>
          </c:marker>
          <c:dPt>
            <c:idx val="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2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3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4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5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6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7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8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9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0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Pt>
            <c:idx val="12"/>
            <c:marker>
              <c:symbol val="circle"/>
              <c:size val="7"/>
              <c:spPr>
                <a:solidFill>
                  <a:srgbClr val="4f81bd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-0.0566336441987305"/>
                  <c:y val="-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566336441987305"/>
                  <c:y val="-0.036133694670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566336441987305"/>
                  <c:y val="-0.02529358626919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47423912436477"/>
                  <c:y val="-0.057813911472448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66336441987305"/>
                  <c:y val="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585248971538133"/>
                  <c:y val="-0.0361336946702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547423912436477"/>
                  <c:y val="-0.03613369467028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66336441987306"/>
                  <c:y val="0.03252032520325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639527931349007"/>
                  <c:y val="-0.018066847335140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639527931349007"/>
                  <c:y val="0.03974706413730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214222371139778"/>
                  <c:y val="0.0433604336043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2"/>
              <c:layout>
                <c:manualLayout>
                  <c:x val="0.00343200343200345"/>
                  <c:y val="0.042324246771879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HISTORICO!$C$15:$C$27</c:f>
              <c:numCache>
                <c:formatCode>"R$ "#,##0.00</c:formatCode>
                <c:ptCount val="13"/>
                <c:pt idx="0">
                  <c:v>411.21</c:v>
                </c:pt>
                <c:pt idx="1">
                  <c:v>533.32</c:v>
                </c:pt>
                <c:pt idx="2">
                  <c:v>826.52</c:v>
                </c:pt>
                <c:pt idx="3">
                  <c:v>856.6</c:v>
                </c:pt>
                <c:pt idx="4">
                  <c:v>722.66</c:v>
                </c:pt>
                <c:pt idx="5">
                  <c:v>914.97</c:v>
                </c:pt>
                <c:pt idx="6">
                  <c:v>968.42</c:v>
                </c:pt>
                <c:pt idx="7">
                  <c:v>900.22</c:v>
                </c:pt>
                <c:pt idx="8">
                  <c:v>1074.28</c:v>
                </c:pt>
                <c:pt idx="9">
                  <c:v>1124.2</c:v>
                </c:pt>
                <c:pt idx="10">
                  <c:v>1069.5</c:v>
                </c:pt>
                <c:pt idx="11">
                  <c:v>1072.03</c:v>
                </c:pt>
                <c:pt idx="12">
                  <c:v>1129.88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c000"/>
            </a:solidFill>
            <a:ln w="19080">
              <a:solidFill>
                <a:srgbClr val="ffc000"/>
              </a:solidFill>
              <a:round/>
            </a:ln>
          </c:spPr>
          <c:marker>
            <c:symbol val="circle"/>
            <c:size val="7"/>
            <c:spPr>
              <a:solidFill>
                <a:srgbClr val="ffc000"/>
              </a:solidFill>
            </c:spPr>
          </c:marker>
          <c:dPt>
            <c:idx val="12"/>
            <c:marker>
              <c:symbol val="circle"/>
              <c:size val="7"/>
              <c:spPr>
                <a:solidFill>
                  <a:srgbClr val="ffc000"/>
                </a:solidFill>
              </c:spPr>
            </c:marker>
          </c:dPt>
          <c:dLbls>
            <c:numFmt formatCode="#,##0" sourceLinked="1"/>
            <c:dLbl>
              <c:idx val="12"/>
              <c:layout>
                <c:manualLayout>
                  <c:x val="0.00230587730587728"/>
                  <c:y val="-0.0468333674933388"/>
                </c:manualLayout>
              </c:layout>
              <c:numFmt formatCode="#,##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Calibri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Calibri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HISTORICO!$B$15:$B$27</c:f>
              <c:strCache>
                <c:ptCount val="13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</c:strCache>
            </c:strRef>
          </c:cat>
          <c:val>
            <c:numRef>
              <c:f>HISTORICO!$D$15:$D$27</c:f>
              <c:numCache>
                <c:formatCode>#,##0</c:formatCode>
                <c:ptCount val="13"/>
                <c:pt idx="0">
                  <c:v>315</c:v>
                </c:pt>
                <c:pt idx="1">
                  <c:v>1044</c:v>
                </c:pt>
                <c:pt idx="2">
                  <c:v>1200</c:v>
                </c:pt>
                <c:pt idx="3">
                  <c:v>1200</c:v>
                </c:pt>
                <c:pt idx="4">
                  <c:v>1200</c:v>
                </c:pt>
                <c:pt idx="5">
                  <c:v>1200</c:v>
                </c:pt>
                <c:pt idx="6">
                  <c:v>1200</c:v>
                </c:pt>
                <c:pt idx="7">
                  <c:v>1200</c:v>
                </c:pt>
                <c:pt idx="8">
                  <c:v>1200</c:v>
                </c:pt>
                <c:pt idx="9">
                  <c:v>1200</c:v>
                </c:pt>
                <c:pt idx="10">
                  <c:v>1200</c:v>
                </c:pt>
                <c:pt idx="11">
                  <c:v>1200</c:v>
                </c:pt>
                <c:pt idx="12">
                  <c:v>1100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01325"/>
        <c:axId val="79266344"/>
      </c:lineChart>
      <c:catAx>
        <c:axId val="2901325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79266344"/>
        <c:crosses val="autoZero"/>
        <c:auto val="1"/>
        <c:lblAlgn val="ctr"/>
        <c:lblOffset val="100"/>
        <c:noMultiLvlLbl val="0"/>
      </c:catAx>
      <c:valAx>
        <c:axId val="7926634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2901325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20475642672326"/>
          <c:y val="0.667667313943481"/>
          <c:w val="0.234696003425104"/>
          <c:h val="0.11347402712872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1a1a1a"/>
              </a:solidFill>
              <a:uFillTx/>
              <a:latin typeface="Tw Cen MT"/>
              <a:ea typeface="Calibri"/>
            </a:defRPr>
          </a:pPr>
        </a:p>
      </c:txPr>
    </c:legend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36819794498456"/>
          <c:y val="0.0413764424576359"/>
          <c:w val="0.959959452610238"/>
          <c:h val="0.807672315209481"/>
        </c:manualLayout>
      </c:layout>
      <c:lineChart>
        <c:grouping val="standard"/>
        <c:varyColors val="0"/>
        <c:ser>
          <c:idx val="0"/>
          <c:order val="0"/>
          <c:tx>
            <c:strRef>
              <c:f>'2025'!$C$5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002060"/>
            </a:solidFill>
            <a:ln cap="rnd" w="28440">
              <a:solidFill>
                <a:srgbClr val="002060"/>
              </a:solidFill>
              <a:round/>
            </a:ln>
          </c:spPr>
          <c:marker>
            <c:symbol val="diamond"/>
            <c:size val="5"/>
            <c:spPr>
              <a:solidFill>
                <a:srgbClr val="00206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Lbls>
            <c:numFmt formatCode="&quot;R$ &quot;#,##0.00" sourceLinked="1"/>
            <c:dLbl>
              <c:idx val="0"/>
              <c:layout>
                <c:manualLayout>
                  <c:x val="0.00339728204061625"/>
                  <c:y val="0.014352720294968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169890852283101"/>
                  <c:y val="0.007279009663955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1999420857038"/>
                  <c:y val="0.058694827954443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8557264428496"/>
                  <c:y val="0.058778730124396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10636247401"/>
                  <c:y val="0.0508296211822223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5516759007985"/>
                  <c:y val="0.0555421737801954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8816471107275"/>
                  <c:y val="0.0820465140508718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22378210004272"/>
                  <c:y val="0.06371687729715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0266452914404"/>
                  <c:y val="-0.0297161608697912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5877928728076"/>
                  <c:y val="0.1158150554431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04677339200313"/>
                  <c:y val="0.0911060124673919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036796600933755"/>
                  <c:y val="0.040332416834736"/>
                </c:manualLayout>
              </c:layout>
              <c:numFmt formatCode="&quot;R$ &quot;#,##0.00" sourceLinked="1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  <a:ea typeface="Calibri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  <a:ea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'2025'!$C$6:$C$17</c:f>
              <c:numCache>
                <c:formatCode>"R$ "#,##0.00</c:formatCode>
                <c:ptCount val="12"/>
                <c:pt idx="0">
                  <c:v>103.29</c:v>
                </c:pt>
                <c:pt idx="1">
                  <c:v>103.67</c:v>
                </c:pt>
                <c:pt idx="2">
                  <c:v>103.64</c:v>
                </c:pt>
                <c:pt idx="3">
                  <c:v>95.75</c:v>
                </c:pt>
                <c:pt idx="4">
                  <c:v>97.66</c:v>
                </c:pt>
                <c:pt idx="5">
                  <c:v>99.51</c:v>
                </c:pt>
                <c:pt idx="6">
                  <c:v>100.93</c:v>
                </c:pt>
                <c:pt idx="7">
                  <c:v>101.63</c:v>
                </c:pt>
                <c:pt idx="8">
                  <c:v>105.71</c:v>
                </c:pt>
                <c:pt idx="9">
                  <c:v>102.77</c:v>
                </c:pt>
                <c:pt idx="10">
                  <c:v>101.16</c:v>
                </c:pt>
                <c:pt idx="11">
                  <c:v>14.16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66910"/>
        <c:axId val="60905640"/>
      </c:lineChart>
      <c:lineChart>
        <c:grouping val="standard"/>
        <c:varyColors val="0"/>
        <c:ser>
          <c:idx val="1"/>
          <c:order val="1"/>
          <c:tx>
            <c:strRef>
              <c:f>'2025'!$D$5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Lbls>
            <c:numFmt formatCode="#,##0" sourceLinked="1"/>
            <c:txPr>
              <a:bodyPr wrap="squar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'2025'!$B$6:$B$17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'2025'!$D$6:$D$17</c:f>
              <c:numCache>
                <c:formatCode>#,##0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4901420"/>
        <c:axId val="79444239"/>
      </c:lineChart>
      <c:dateAx>
        <c:axId val="6066910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60905640"/>
        <c:crosses val="autoZero"/>
        <c:auto val="1"/>
        <c:lblOffset val="100"/>
        <c:baseTimeUnit val="months"/>
        <c:noMultiLvlLbl val="0"/>
      </c:dateAx>
      <c:valAx>
        <c:axId val="60905640"/>
        <c:scaling>
          <c:orientation val="minMax"/>
          <c:max val="140"/>
          <c:min val="60"/>
        </c:scaling>
        <c:delete val="1"/>
        <c:axPos val="l"/>
        <c:numFmt formatCode="&quot;R$ &quot;#,##0.0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6066910"/>
        <c:crossBetween val="between"/>
      </c:valAx>
      <c:dateAx>
        <c:axId val="849014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79444239"/>
        <c:auto val="1"/>
        <c:lblOffset val="100"/>
        <c:baseTimeUnit val="months"/>
        <c:noMultiLvlLbl val="0"/>
      </c:dateAx>
      <c:valAx>
        <c:axId val="79444239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84901420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layout>
        <c:manualLayout>
          <c:xMode val="edge"/>
          <c:yMode val="edge"/>
          <c:x val="0.744601633418438"/>
          <c:y val="0.0418292107887661"/>
          <c:w val="0.24354597306238"/>
          <c:h val="0.12341393256443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336359028705709"/>
          <c:y val="0.0413764424576359"/>
          <c:w val="0.959959452610238"/>
          <c:h val="0.807672315209481"/>
        </c:manualLayout>
      </c:layout>
      <c:lineChart>
        <c:grouping val="standard"/>
        <c:varyColors val="0"/>
        <c:ser>
          <c:idx val="0"/>
          <c:order val="0"/>
          <c:tx>
            <c:strRef>
              <c:f>'2026'!$C$5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solidFill>
              <a:srgbClr val="002060"/>
            </a:solidFill>
            <a:ln cap="rnd" w="28440">
              <a:solidFill>
                <a:srgbClr val="002060"/>
              </a:solidFill>
              <a:round/>
            </a:ln>
          </c:spPr>
          <c:marker>
            <c:symbol val="diamond"/>
            <c:size val="5"/>
            <c:spPr>
              <a:solidFill>
                <a:srgbClr val="002060"/>
              </a:solidFill>
            </c:spPr>
          </c:marker>
          <c:dPt>
            <c:idx val="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2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3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4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5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6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7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8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9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0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Pt>
            <c:idx val="11"/>
            <c:marker>
              <c:symbol val="diamond"/>
              <c:size val="5"/>
              <c:spPr>
                <a:solidFill>
                  <a:srgbClr val="002060"/>
                </a:solidFill>
              </c:spPr>
            </c:marker>
          </c:dPt>
          <c:dLbls>
            <c:numFmt formatCode="&quot;R$ &quot;#,##0.00" sourceLinked="0"/>
            <c:dLbl>
              <c:idx val="0"/>
              <c:layout>
                <c:manualLayout>
                  <c:x val="0.00339728204061625"/>
                  <c:y val="0.014352720294968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"/>
              <c:layout>
                <c:manualLayout>
                  <c:x val="-0.00169890852283101"/>
                  <c:y val="0.0072790096639553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2"/>
              <c:layout>
                <c:manualLayout>
                  <c:x val="-0.0481999420857038"/>
                  <c:y val="0.058694827954443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3"/>
              <c:layout>
                <c:manualLayout>
                  <c:x val="-0.0508557264428496"/>
                  <c:y val="0.058778730124396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4"/>
              <c:layout>
                <c:manualLayout>
                  <c:x val="-0.05210636247401"/>
                  <c:y val="0.0508296211822223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5"/>
              <c:layout>
                <c:manualLayout>
                  <c:x val="-0.0475516759007985"/>
                  <c:y val="0.0555421737801954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6"/>
              <c:layout>
                <c:manualLayout>
                  <c:x val="-0.048816471107275"/>
                  <c:y val="0.0820465140508718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7"/>
              <c:layout>
                <c:manualLayout>
                  <c:x val="-0.0522378210004272"/>
                  <c:y val="0.06371687729715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8"/>
              <c:layout>
                <c:manualLayout>
                  <c:x val="-0.0490266452914404"/>
                  <c:y val="-0.0297161608697912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9"/>
              <c:layout>
                <c:manualLayout>
                  <c:x val="-0.0485877928728076"/>
                  <c:y val="0.1158150554431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0"/>
              <c:layout>
                <c:manualLayout>
                  <c:x val="-0.0404677339200313"/>
                  <c:y val="0.0911060124673919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; </c:separator>
            </c:dLbl>
            <c:dLbl>
              <c:idx val="11"/>
              <c:layout>
                <c:manualLayout>
                  <c:x val="0.0036796600933755"/>
                  <c:y val="0.040332416834736"/>
                </c:manualLayout>
              </c:layout>
              <c:numFmt formatCode="&quot;R$ &quot;#,##0.00" sourceLinked="0"/>
              <c:txPr>
                <a:bodyPr wrap="square"/>
                <a:lstStyle/>
                <a:p>
                  <a:pPr>
                    <a:defRPr b="1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eparator>; </c:separator>
            </c:dLbl>
            <c:txPr>
              <a:bodyPr wrap="square"/>
              <a:lstStyle/>
              <a:p>
                <a:pPr>
                  <a:defRPr b="1" sz="1000" strike="noStrike" u="none">
                    <a:solidFill>
                      <a:srgbClr val="000000"/>
                    </a:solidFill>
                    <a:uFillTx/>
                    <a:latin typeface="Arial"/>
                    <a:ea typeface="Calibri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'2026'!$C$6:$C$17</c:f>
              <c:numCache>
                <c:formatCode>"R$ "#,##0.00</c:formatCode>
                <c:ptCount val="12"/>
                <c:pt idx="0">
                  <c:v>103.67</c:v>
                </c:pt>
                <c:pt idx="1">
                  <c:v>103.64</c:v>
                </c:pt>
                <c:pt idx="2">
                  <c:v>95.75</c:v>
                </c:pt>
                <c:pt idx="3">
                  <c:v>97.66</c:v>
                </c:pt>
                <c:pt idx="4">
                  <c:v>99.51</c:v>
                </c:pt>
                <c:pt idx="5">
                  <c:v>100.93</c:v>
                </c:pt>
                <c:pt idx="6">
                  <c:v>101.63</c:v>
                </c:pt>
                <c:pt idx="7">
                  <c:v>105.71</c:v>
                </c:pt>
                <c:pt idx="8">
                  <c:v>102.77</c:v>
                </c:pt>
                <c:pt idx="9">
                  <c:v>101.16</c:v>
                </c:pt>
                <c:pt idx="10">
                  <c:v>14.16</c:v>
                </c:pt>
                <c:pt idx="11">
                  <c:v>14.16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005096"/>
        <c:axId val="59398797"/>
      </c:lineChart>
      <c:lineChart>
        <c:grouping val="standard"/>
        <c:varyColors val="0"/>
        <c:ser>
          <c:idx val="1"/>
          <c:order val="1"/>
          <c:tx>
            <c:strRef>
              <c:f>'2026'!$D$5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square"/>
            <c:size val="5"/>
            <c:spPr>
              <a:solidFill>
                <a:srgbClr val="ffc000"/>
              </a:solidFill>
            </c:spPr>
          </c:marker>
          <c:dLbls>
            <c:numFmt formatCode="#,##0" sourceLinked="0"/>
            <c:txPr>
              <a:bodyPr wrap="square"/>
              <a:lstStyle/>
              <a:p>
                <a:pPr>
                  <a:defRPr b="1" sz="900" strike="noStrike" u="none">
                    <a:solidFill>
                      <a:srgbClr val="000000"/>
                    </a:solidFill>
                    <a:uFillTx/>
                    <a:latin typeface="Arial"/>
                    <a:ea typeface="Calibri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'2026'!$B$6:$B$17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'2026'!$D$6:$D$17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088707"/>
        <c:axId val="38449163"/>
      </c:lineChart>
      <c:dateAx>
        <c:axId val="47005096"/>
        <c:scaling>
          <c:orientation val="minMax"/>
        </c:scaling>
        <c:delete val="0"/>
        <c:axPos val="b"/>
        <c:majorGridlines>
          <c:spPr>
            <a:ln w="9360">
              <a:solidFill>
                <a:srgbClr val="b9cde5"/>
              </a:solidFill>
              <a:round/>
            </a:ln>
          </c:spPr>
        </c:majorGridlines>
        <c:numFmt formatCode="mmm\-yy" sourceLinked="0"/>
        <c:majorTickMark val="none"/>
        <c:minorTickMark val="none"/>
        <c:tickLblPos val="nextTo"/>
        <c:spPr>
          <a:ln w="6480">
            <a:solidFill>
              <a:srgbClr val="a6a6a6"/>
            </a:solidFill>
            <a:round/>
          </a:ln>
        </c:spPr>
        <c:txPr>
          <a:bodyPr rot="2700000"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Tw Cen MT"/>
                <a:ea typeface="Calibri"/>
              </a:defRPr>
            </a:pPr>
          </a:p>
        </c:txPr>
        <c:crossAx val="59398797"/>
        <c:crosses val="autoZero"/>
        <c:auto val="1"/>
        <c:lblOffset val="100"/>
        <c:baseTimeUnit val="months"/>
        <c:noMultiLvlLbl val="0"/>
      </c:dateAx>
      <c:valAx>
        <c:axId val="59398797"/>
        <c:scaling>
          <c:orientation val="minMax"/>
          <c:max val="140"/>
          <c:min val="60"/>
        </c:scaling>
        <c:delete val="1"/>
        <c:axPos val="l"/>
        <c:numFmt formatCode="&quot;R$ &quot;#,##0.0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47005096"/>
        <c:crossBetween val="between"/>
      </c:valAx>
      <c:dateAx>
        <c:axId val="96088707"/>
        <c:scaling>
          <c:orientation val="minMax"/>
        </c:scaling>
        <c:delete val="1"/>
        <c:axPos val="t"/>
        <c:numFmt formatCode="General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38449163"/>
        <c:auto val="1"/>
        <c:lblOffset val="100"/>
        <c:noMultiLvlLbl val="0"/>
      </c:dateAx>
      <c:valAx>
        <c:axId val="38449163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spPr>
          <a:ln w="6480">
            <a:solidFill>
              <a:srgbClr val="8b8b8b"/>
            </a:solidFill>
            <a:round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Calibri"/>
                <a:ea typeface="Calibri"/>
              </a:defRPr>
            </a:pPr>
          </a:p>
        </c:txPr>
        <c:crossAx val="96088707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b"/>
      <c:layout>
        <c:manualLayout>
          <c:xMode val="edge"/>
          <c:yMode val="edge"/>
          <c:x val="0.744597521080035"/>
          <c:y val="0.0417922861004262"/>
          <c:w val="0.243525942309465"/>
          <c:h val="0.1234144312746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900" strike="noStrike" u="none">
              <a:solidFill>
                <a:srgbClr val="000000"/>
              </a:solidFill>
              <a:uFillTx/>
              <a:latin typeface="Tw Cen MT"/>
              <a:ea typeface="Calibri"/>
            </a:defRPr>
          </a:pPr>
        </a:p>
      </c:txPr>
    </c:legend>
    <c:plotVisOnly val="1"/>
    <c:dispBlanksAs val="gap"/>
  </c:chart>
  <c:spPr>
    <a:solidFill>
      <a:srgbClr val="ffffff"/>
    </a:solidFill>
    <a:ln w="648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219240</xdr:colOff>
      <xdr:row>2</xdr:row>
      <xdr:rowOff>85680</xdr:rowOff>
    </xdr:from>
    <xdr:to>
      <xdr:col>12</xdr:col>
      <xdr:colOff>9720</xdr:colOff>
      <xdr:row>20</xdr:row>
      <xdr:rowOff>169560</xdr:rowOff>
    </xdr:to>
    <xdr:graphicFrame>
      <xdr:nvGraphicFramePr>
        <xdr:cNvPr id="1" name="Chart 1"/>
        <xdr:cNvGraphicFramePr/>
      </xdr:nvGraphicFramePr>
      <xdr:xfrm>
        <a:off x="5944320" y="447480"/>
        <a:ext cx="6713280" cy="3512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165960</xdr:rowOff>
    </xdr:from>
    <xdr:to>
      <xdr:col>18</xdr:col>
      <xdr:colOff>482400</xdr:colOff>
      <xdr:row>20</xdr:row>
      <xdr:rowOff>74160</xdr:rowOff>
    </xdr:to>
    <xdr:graphicFrame>
      <xdr:nvGraphicFramePr>
        <xdr:cNvPr id="2" name="Gráfico 2"/>
        <xdr:cNvGraphicFramePr/>
      </xdr:nvGraphicFramePr>
      <xdr:xfrm>
        <a:off x="8231040" y="546840"/>
        <a:ext cx="7812720" cy="34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2</xdr:row>
      <xdr:rowOff>165960</xdr:rowOff>
    </xdr:from>
    <xdr:to>
      <xdr:col>18</xdr:col>
      <xdr:colOff>482400</xdr:colOff>
      <xdr:row>20</xdr:row>
      <xdr:rowOff>74160</xdr:rowOff>
    </xdr:to>
    <xdr:graphicFrame>
      <xdr:nvGraphicFramePr>
        <xdr:cNvPr id="3" name="Gráfico 2"/>
        <xdr:cNvGraphicFramePr/>
      </xdr:nvGraphicFramePr>
      <xdr:xfrm>
        <a:off x="8231040" y="546840"/>
        <a:ext cx="7812720" cy="34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14.4453125" defaultRowHeight="15" customHeight="true" zeroHeight="false" outlineLevelRow="0" outlineLevelCol="0"/>
  <cols>
    <col collapsed="false" customWidth="true" hidden="false" outlineLevel="0" max="1" min="1" style="1" width="8.34"/>
    <col collapsed="false" customWidth="true" hidden="false" outlineLevel="0" max="2" min="2" style="1" width="21.56"/>
    <col collapsed="false" customWidth="true" hidden="false" outlineLevel="0" max="3" min="3" style="1" width="23.88"/>
    <col collapsed="false" customWidth="true" hidden="false" outlineLevel="0" max="4" min="4" style="1" width="27.44"/>
    <col collapsed="false" customWidth="true" hidden="false" outlineLevel="0" max="6" min="5" style="1" width="22.67"/>
    <col collapsed="false" customWidth="true" hidden="false" outlineLevel="0" max="8" min="7" style="1" width="9.11"/>
    <col collapsed="false" customWidth="true" hidden="false" outlineLevel="0" max="26" min="9" style="1" width="8.67"/>
  </cols>
  <sheetData>
    <row r="1" customFormat="false" ht="14.25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2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27.75" hidden="false" customHeight="true" outlineLevel="0" collapsed="false">
      <c r="A4" s="4"/>
      <c r="B4" s="5" t="s">
        <v>0</v>
      </c>
      <c r="C4" s="5"/>
      <c r="D4" s="5"/>
      <c r="E4" s="2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7"/>
      <c r="B5" s="8" t="s">
        <v>1</v>
      </c>
      <c r="C5" s="9" t="s">
        <v>2</v>
      </c>
      <c r="D5" s="10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2"/>
      <c r="B6" s="11" t="n">
        <v>2004</v>
      </c>
      <c r="C6" s="12" t="n">
        <v>0</v>
      </c>
      <c r="D6" s="13" t="n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2"/>
      <c r="B7" s="8" t="n">
        <v>2005</v>
      </c>
      <c r="C7" s="14" t="n">
        <v>0</v>
      </c>
      <c r="D7" s="10" t="n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14.25" hidden="false" customHeight="true" outlineLevel="0" collapsed="false">
      <c r="A8" s="2"/>
      <c r="B8" s="15" t="n">
        <v>2006</v>
      </c>
      <c r="C8" s="16" t="n">
        <v>0</v>
      </c>
      <c r="D8" s="17" t="n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customFormat="false" ht="14.25" hidden="false" customHeight="true" outlineLevel="0" collapsed="false">
      <c r="A9" s="2"/>
      <c r="B9" s="8" t="n">
        <v>2007</v>
      </c>
      <c r="C9" s="14" t="n">
        <v>0</v>
      </c>
      <c r="D9" s="10" t="n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2"/>
      <c r="B10" s="15" t="n">
        <v>2008</v>
      </c>
      <c r="C10" s="16" t="n">
        <v>0</v>
      </c>
      <c r="D10" s="17" t="n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2"/>
      <c r="B11" s="8" t="n">
        <v>2009</v>
      </c>
      <c r="C11" s="14" t="n">
        <v>0</v>
      </c>
      <c r="D11" s="10" t="n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2"/>
      <c r="B12" s="15" t="n">
        <v>2010</v>
      </c>
      <c r="C12" s="16" t="n">
        <v>0</v>
      </c>
      <c r="D12" s="17" t="n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2"/>
      <c r="B13" s="8" t="n">
        <v>2011</v>
      </c>
      <c r="C13" s="14" t="n">
        <v>0</v>
      </c>
      <c r="D13" s="10" t="n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2"/>
      <c r="B14" s="15" t="n">
        <v>2012</v>
      </c>
      <c r="C14" s="16" t="n">
        <v>0</v>
      </c>
      <c r="D14" s="17" t="n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2"/>
      <c r="B15" s="8" t="n">
        <v>2013</v>
      </c>
      <c r="C15" s="14" t="n">
        <v>411.21</v>
      </c>
      <c r="D15" s="18" t="n">
        <v>315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2"/>
      <c r="B16" s="15" t="n">
        <v>2014</v>
      </c>
      <c r="C16" s="16" t="n">
        <v>533.32</v>
      </c>
      <c r="D16" s="19" t="n">
        <v>1044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2"/>
      <c r="B17" s="8" t="n">
        <v>2015</v>
      </c>
      <c r="C17" s="14" t="n">
        <v>826.52</v>
      </c>
      <c r="D17" s="18" t="n">
        <f aca="false">'2015'!D18</f>
        <v>1200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2"/>
      <c r="B18" s="15" t="n">
        <v>2016</v>
      </c>
      <c r="C18" s="16" t="n">
        <v>856.6</v>
      </c>
      <c r="D18" s="19" t="n">
        <f aca="false">'2016'!D18</f>
        <v>1200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2"/>
      <c r="B19" s="8" t="n">
        <v>2017</v>
      </c>
      <c r="C19" s="14" t="n">
        <v>722.66</v>
      </c>
      <c r="D19" s="18" t="n">
        <v>1200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2"/>
      <c r="B20" s="15" t="n">
        <v>2018</v>
      </c>
      <c r="C20" s="16" t="n">
        <v>914.97</v>
      </c>
      <c r="D20" s="19" t="n">
        <v>1200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2"/>
      <c r="B21" s="20" t="n">
        <v>2019</v>
      </c>
      <c r="C21" s="21" t="n">
        <f aca="false">'2019'!C18</f>
        <v>968.42</v>
      </c>
      <c r="D21" s="22" t="n">
        <f aca="false">'2019'!D18</f>
        <v>1200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2"/>
      <c r="B22" s="15" t="n">
        <v>2020</v>
      </c>
      <c r="C22" s="16" t="n">
        <f aca="false">'2020'!C18</f>
        <v>900.22</v>
      </c>
      <c r="D22" s="19" t="n">
        <f aca="false">'2020'!D18</f>
        <v>1200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2"/>
      <c r="B23" s="20" t="n">
        <v>2021</v>
      </c>
      <c r="C23" s="21" t="n">
        <f aca="false">'2021'!C18</f>
        <v>1074.28</v>
      </c>
      <c r="D23" s="22" t="n">
        <f aca="false">'2021'!D18</f>
        <v>1200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2"/>
      <c r="B24" s="23" t="n">
        <v>2022</v>
      </c>
      <c r="C24" s="24" t="n">
        <f aca="false">'2022'!C18</f>
        <v>1124.2</v>
      </c>
      <c r="D24" s="25" t="n">
        <f aca="false">'2022'!D18</f>
        <v>1200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2"/>
      <c r="B25" s="26" t="n">
        <v>2023</v>
      </c>
      <c r="C25" s="27" t="n">
        <f aca="false">'2023'!C18</f>
        <v>1069.5</v>
      </c>
      <c r="D25" s="28" t="n">
        <f aca="false">'2023'!D18</f>
        <v>1200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2"/>
      <c r="B26" s="26" t="n">
        <v>2024</v>
      </c>
      <c r="C26" s="27" t="n">
        <v>1072.03</v>
      </c>
      <c r="D26" s="28" t="n">
        <v>1200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2"/>
      <c r="B27" s="26" t="n">
        <v>2025</v>
      </c>
      <c r="C27" s="27" t="n">
        <f aca="false">SUM('2025'!C6:C17)</f>
        <v>1129.88</v>
      </c>
      <c r="D27" s="28" t="n">
        <f aca="false">SUM('2025'!D6:D17)</f>
        <v>1100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14.2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14.2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customFormat="false" ht="14.2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85.66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79.89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81.09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81.8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80.04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82.86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86.16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89.99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97.13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100.49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97.57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111.6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1074.28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106.29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106.35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103.68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102.1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96.59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96.75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88.84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87.42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86.85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80.91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81.78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86.64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1124.2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84.75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94.24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92.2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89.15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89.07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88.03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88.01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87.9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88.03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88.14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89.71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90.27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1069.5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89.43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87.72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87.29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88.12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88.56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88.13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89.09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91.36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95.79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100.44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63.04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103.06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1072.03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G29" activeCellId="0" sqref="G29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  <c r="E1" s="31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43" t="s">
        <v>5</v>
      </c>
      <c r="D5" s="35" t="s">
        <v>6</v>
      </c>
    </row>
    <row r="6" customFormat="false" ht="15" hidden="false" customHeight="false" outlineLevel="0" collapsed="false">
      <c r="B6" s="44" t="n">
        <v>45658</v>
      </c>
      <c r="C6" s="45" t="n">
        <v>103.29</v>
      </c>
      <c r="D6" s="46" t="n">
        <v>100</v>
      </c>
    </row>
    <row r="7" customFormat="false" ht="15" hidden="false" customHeight="false" outlineLevel="0" collapsed="false">
      <c r="B7" s="47" t="n">
        <v>45689</v>
      </c>
      <c r="C7" s="48" t="n">
        <v>103.67</v>
      </c>
      <c r="D7" s="49" t="n">
        <v>100</v>
      </c>
    </row>
    <row r="8" customFormat="false" ht="15" hidden="false" customHeight="false" outlineLevel="0" collapsed="false">
      <c r="B8" s="44" t="n">
        <v>45717</v>
      </c>
      <c r="C8" s="50" t="n">
        <v>103.64</v>
      </c>
      <c r="D8" s="51" t="n">
        <v>100</v>
      </c>
    </row>
    <row r="9" customFormat="false" ht="15" hidden="false" customHeight="false" outlineLevel="0" collapsed="false">
      <c r="B9" s="47" t="n">
        <v>45748</v>
      </c>
      <c r="C9" s="45" t="n">
        <v>95.75</v>
      </c>
      <c r="D9" s="46" t="n">
        <v>100</v>
      </c>
    </row>
    <row r="10" customFormat="false" ht="15" hidden="false" customHeight="false" outlineLevel="0" collapsed="false">
      <c r="B10" s="44" t="n">
        <v>45778</v>
      </c>
      <c r="C10" s="48" t="n">
        <v>97.66</v>
      </c>
      <c r="D10" s="49" t="n">
        <v>100</v>
      </c>
    </row>
    <row r="11" customFormat="false" ht="15" hidden="false" customHeight="false" outlineLevel="0" collapsed="false">
      <c r="B11" s="47" t="n">
        <v>45809</v>
      </c>
      <c r="C11" s="50" t="n">
        <v>99.51</v>
      </c>
      <c r="D11" s="51" t="n">
        <v>100</v>
      </c>
    </row>
    <row r="12" customFormat="false" ht="15" hidden="false" customHeight="false" outlineLevel="0" collapsed="false">
      <c r="B12" s="44" t="n">
        <v>45839</v>
      </c>
      <c r="C12" s="45" t="n">
        <v>100.93</v>
      </c>
      <c r="D12" s="46" t="n">
        <v>100</v>
      </c>
    </row>
    <row r="13" customFormat="false" ht="15" hidden="false" customHeight="false" outlineLevel="0" collapsed="false">
      <c r="B13" s="47" t="n">
        <v>45870</v>
      </c>
      <c r="C13" s="48" t="n">
        <v>101.63</v>
      </c>
      <c r="D13" s="49" t="n">
        <v>100</v>
      </c>
    </row>
    <row r="14" customFormat="false" ht="15" hidden="false" customHeight="false" outlineLevel="0" collapsed="false">
      <c r="B14" s="44" t="n">
        <v>45901</v>
      </c>
      <c r="C14" s="48" t="n">
        <v>105.71</v>
      </c>
      <c r="D14" s="49" t="n">
        <v>100</v>
      </c>
    </row>
    <row r="15" customFormat="false" ht="15" hidden="false" customHeight="false" outlineLevel="0" collapsed="false">
      <c r="A15" s="52"/>
      <c r="B15" s="47" t="n">
        <v>45931</v>
      </c>
      <c r="C15" s="50" t="n">
        <v>102.77</v>
      </c>
      <c r="D15" s="51" t="n">
        <v>100</v>
      </c>
      <c r="E15" s="52"/>
    </row>
    <row r="16" customFormat="false" ht="15" hidden="false" customHeight="false" outlineLevel="0" collapsed="false">
      <c r="A16" s="52"/>
      <c r="B16" s="44" t="n">
        <v>45962</v>
      </c>
      <c r="C16" s="45" t="n">
        <v>101.16</v>
      </c>
      <c r="D16" s="46" t="n">
        <v>100</v>
      </c>
      <c r="E16" s="52"/>
    </row>
    <row r="17" customFormat="false" ht="15" hidden="false" customHeight="false" outlineLevel="0" collapsed="false">
      <c r="A17" s="52"/>
      <c r="B17" s="47" t="n">
        <v>45992</v>
      </c>
      <c r="C17" s="48" t="n">
        <v>14.16</v>
      </c>
      <c r="D17" s="49" t="n">
        <v>0</v>
      </c>
      <c r="E17" s="52"/>
    </row>
    <row r="18" customFormat="false" ht="15" hidden="false" customHeight="true" outlineLevel="0" collapsed="false">
      <c r="A18" s="52"/>
      <c r="E18" s="52"/>
    </row>
    <row r="19" customFormat="false" ht="15" hidden="false" customHeight="true" outlineLevel="0" collapsed="false">
      <c r="A19" s="52"/>
      <c r="B19" s="52"/>
      <c r="C19" s="52"/>
      <c r="D19" s="52"/>
      <c r="E19" s="52"/>
    </row>
    <row r="20" customFormat="false" ht="15" hidden="false" customHeight="true" outlineLevel="0" collapsed="false">
      <c r="A20" s="52"/>
      <c r="B20" s="52"/>
      <c r="C20" s="52"/>
      <c r="D20" s="52"/>
      <c r="E20" s="52"/>
    </row>
    <row r="21" customFormat="false" ht="15.75" hidden="false" customHeight="true" outlineLevel="0" collapsed="false">
      <c r="A21" s="52"/>
      <c r="B21" s="52"/>
      <c r="C21" s="52"/>
      <c r="D21" s="52"/>
      <c r="E21" s="52"/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B15" activeCellId="0" sqref="B15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  <c r="E1" s="31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43" t="s">
        <v>5</v>
      </c>
      <c r="D5" s="35" t="s">
        <v>6</v>
      </c>
    </row>
    <row r="6" customFormat="false" ht="15" hidden="false" customHeight="false" outlineLevel="0" collapsed="false">
      <c r="B6" s="47" t="n">
        <v>45689</v>
      </c>
      <c r="C6" s="48" t="n">
        <v>103.67</v>
      </c>
      <c r="D6" s="49" t="n">
        <v>100</v>
      </c>
    </row>
    <row r="7" customFormat="false" ht="15" hidden="false" customHeight="false" outlineLevel="0" collapsed="false">
      <c r="B7" s="44" t="n">
        <v>45717</v>
      </c>
      <c r="C7" s="50" t="n">
        <v>103.64</v>
      </c>
      <c r="D7" s="51" t="n">
        <v>100</v>
      </c>
    </row>
    <row r="8" customFormat="false" ht="15" hidden="false" customHeight="false" outlineLevel="0" collapsed="false">
      <c r="B8" s="47" t="n">
        <v>45748</v>
      </c>
      <c r="C8" s="45" t="n">
        <v>95.75</v>
      </c>
      <c r="D8" s="46" t="n">
        <v>100</v>
      </c>
    </row>
    <row r="9" customFormat="false" ht="15" hidden="false" customHeight="false" outlineLevel="0" collapsed="false">
      <c r="B9" s="44" t="n">
        <v>45778</v>
      </c>
      <c r="C9" s="48" t="n">
        <v>97.66</v>
      </c>
      <c r="D9" s="49" t="n">
        <v>100</v>
      </c>
    </row>
    <row r="10" customFormat="false" ht="15" hidden="false" customHeight="false" outlineLevel="0" collapsed="false">
      <c r="B10" s="47" t="n">
        <v>45809</v>
      </c>
      <c r="C10" s="50" t="n">
        <v>99.51</v>
      </c>
      <c r="D10" s="51" t="n">
        <v>100</v>
      </c>
    </row>
    <row r="11" customFormat="false" ht="15" hidden="false" customHeight="false" outlineLevel="0" collapsed="false">
      <c r="B11" s="44" t="n">
        <v>45839</v>
      </c>
      <c r="C11" s="45" t="n">
        <v>100.93</v>
      </c>
      <c r="D11" s="46" t="n">
        <v>100</v>
      </c>
    </row>
    <row r="12" customFormat="false" ht="15" hidden="false" customHeight="false" outlineLevel="0" collapsed="false">
      <c r="B12" s="47" t="n">
        <v>45870</v>
      </c>
      <c r="C12" s="48" t="n">
        <v>101.63</v>
      </c>
      <c r="D12" s="49" t="n">
        <v>100</v>
      </c>
    </row>
    <row r="13" customFormat="false" ht="15" hidden="false" customHeight="false" outlineLevel="0" collapsed="false">
      <c r="B13" s="44" t="n">
        <v>45901</v>
      </c>
      <c r="C13" s="48" t="n">
        <v>105.71</v>
      </c>
      <c r="D13" s="49" t="n">
        <v>100</v>
      </c>
    </row>
    <row r="14" customFormat="false" ht="15" hidden="false" customHeight="false" outlineLevel="0" collapsed="false">
      <c r="B14" s="47" t="n">
        <v>45931</v>
      </c>
      <c r="C14" s="50" t="n">
        <v>102.77</v>
      </c>
      <c r="D14" s="51" t="n">
        <v>100</v>
      </c>
    </row>
    <row r="15" customFormat="false" ht="15" hidden="false" customHeight="false" outlineLevel="0" collapsed="false">
      <c r="A15" s="52"/>
      <c r="B15" s="44" t="n">
        <v>45962</v>
      </c>
      <c r="C15" s="45" t="n">
        <v>101.16</v>
      </c>
      <c r="D15" s="46" t="n">
        <v>100</v>
      </c>
      <c r="E15" s="52"/>
    </row>
    <row r="16" customFormat="false" ht="15" hidden="false" customHeight="false" outlineLevel="0" collapsed="false">
      <c r="A16" s="52"/>
      <c r="B16" s="47" t="n">
        <v>45992</v>
      </c>
      <c r="C16" s="48" t="n">
        <v>14.16</v>
      </c>
      <c r="D16" s="49" t="n">
        <v>0</v>
      </c>
      <c r="E16" s="52"/>
    </row>
    <row r="17" customFormat="false" ht="15" hidden="false" customHeight="false" outlineLevel="0" collapsed="false">
      <c r="A17" s="52"/>
      <c r="B17" s="44" t="n">
        <v>46023</v>
      </c>
      <c r="C17" s="48" t="n">
        <v>14.16</v>
      </c>
      <c r="D17" s="49" t="n">
        <v>0</v>
      </c>
      <c r="E17" s="52"/>
    </row>
    <row r="18" customFormat="false" ht="15" hidden="false" customHeight="true" outlineLevel="0" collapsed="false">
      <c r="A18" s="52"/>
      <c r="E18" s="52"/>
    </row>
    <row r="19" customFormat="false" ht="15" hidden="false" customHeight="true" outlineLevel="0" collapsed="false">
      <c r="A19" s="52"/>
      <c r="B19" s="52"/>
      <c r="C19" s="52"/>
      <c r="D19" s="52"/>
      <c r="E19" s="52"/>
    </row>
    <row r="20" customFormat="false" ht="15" hidden="false" customHeight="true" outlineLevel="0" collapsed="false">
      <c r="A20" s="52"/>
      <c r="B20" s="52"/>
      <c r="C20" s="52"/>
      <c r="D20" s="52"/>
      <c r="E20" s="52"/>
    </row>
    <row r="21" customFormat="false" ht="15.75" hidden="false" customHeight="true" outlineLevel="0" collapsed="false">
      <c r="A21" s="52"/>
      <c r="B21" s="52"/>
      <c r="C21" s="52"/>
      <c r="D21" s="52"/>
      <c r="E21" s="52"/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51.9</v>
      </c>
      <c r="D6" s="25" t="n">
        <v>101</v>
      </c>
    </row>
    <row r="7" customFormat="false" ht="15" hidden="false" customHeight="false" outlineLevel="0" collapsed="false">
      <c r="B7" s="8" t="s">
        <v>8</v>
      </c>
      <c r="C7" s="37" t="n">
        <v>17.23</v>
      </c>
      <c r="D7" s="22" t="n">
        <v>93</v>
      </c>
    </row>
    <row r="8" customFormat="false" ht="15" hidden="false" customHeight="false" outlineLevel="0" collapsed="false">
      <c r="B8" s="15" t="s">
        <v>9</v>
      </c>
      <c r="C8" s="36" t="n">
        <v>38.98</v>
      </c>
      <c r="D8" s="25" t="n">
        <v>68</v>
      </c>
    </row>
    <row r="9" customFormat="false" ht="15" hidden="false" customHeight="false" outlineLevel="0" collapsed="false">
      <c r="B9" s="8" t="s">
        <v>10</v>
      </c>
      <c r="C9" s="37" t="n">
        <v>39.17</v>
      </c>
      <c r="D9" s="22" t="n">
        <v>24</v>
      </c>
    </row>
    <row r="10" customFormat="false" ht="15" hidden="false" customHeight="false" outlineLevel="0" collapsed="false">
      <c r="B10" s="15" t="s">
        <v>11</v>
      </c>
      <c r="C10" s="36" t="n">
        <v>23.9</v>
      </c>
      <c r="D10" s="25" t="n">
        <v>10</v>
      </c>
    </row>
    <row r="11" customFormat="false" ht="15" hidden="false" customHeight="false" outlineLevel="0" collapsed="false">
      <c r="B11" s="8" t="s">
        <v>12</v>
      </c>
      <c r="C11" s="37" t="n">
        <v>19.01</v>
      </c>
      <c r="D11" s="22" t="n">
        <v>3</v>
      </c>
    </row>
    <row r="12" customFormat="false" ht="15" hidden="false" customHeight="false" outlineLevel="0" collapsed="false">
      <c r="B12" s="15" t="s">
        <v>13</v>
      </c>
      <c r="C12" s="36" t="n">
        <v>30.24</v>
      </c>
      <c r="D12" s="25" t="n">
        <v>3</v>
      </c>
    </row>
    <row r="13" customFormat="false" ht="15" hidden="false" customHeight="false" outlineLevel="0" collapsed="false">
      <c r="B13" s="8" t="s">
        <v>14</v>
      </c>
      <c r="C13" s="37" t="n">
        <v>36</v>
      </c>
      <c r="D13" s="22" t="n">
        <v>3</v>
      </c>
    </row>
    <row r="14" customFormat="false" ht="15" hidden="false" customHeight="false" outlineLevel="0" collapsed="false">
      <c r="B14" s="15" t="s">
        <v>15</v>
      </c>
      <c r="C14" s="36" t="n">
        <v>35.16</v>
      </c>
      <c r="D14" s="25" t="n">
        <v>2</v>
      </c>
    </row>
    <row r="15" customFormat="false" ht="15" hidden="false" customHeight="false" outlineLevel="0" collapsed="false">
      <c r="B15" s="8" t="s">
        <v>16</v>
      </c>
      <c r="C15" s="37" t="n">
        <v>36.04</v>
      </c>
      <c r="D15" s="22" t="n">
        <v>2</v>
      </c>
    </row>
    <row r="16" customFormat="false" ht="15" hidden="false" customHeight="false" outlineLevel="0" collapsed="false">
      <c r="B16" s="15" t="s">
        <v>17</v>
      </c>
      <c r="C16" s="36" t="n">
        <v>40.53</v>
      </c>
      <c r="D16" s="25" t="n">
        <v>3</v>
      </c>
    </row>
    <row r="17" customFormat="false" ht="15" hidden="false" customHeight="false" outlineLevel="0" collapsed="false">
      <c r="B17" s="8" t="s">
        <v>18</v>
      </c>
      <c r="C17" s="37" t="n">
        <v>43.05</v>
      </c>
      <c r="D17" s="22" t="n">
        <v>3</v>
      </c>
    </row>
    <row r="18" customFormat="false" ht="15" hidden="false" customHeight="false" outlineLevel="0" collapsed="false">
      <c r="B18" s="38" t="s">
        <v>19</v>
      </c>
      <c r="C18" s="39" t="n">
        <v>411.21</v>
      </c>
      <c r="D18" s="40" t="n">
        <v>315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41.88</v>
      </c>
      <c r="D6" s="25" t="n">
        <v>0</v>
      </c>
    </row>
    <row r="7" customFormat="false" ht="15" hidden="false" customHeight="false" outlineLevel="0" collapsed="false">
      <c r="B7" s="8" t="s">
        <v>8</v>
      </c>
      <c r="C7" s="37" t="n">
        <v>41.9</v>
      </c>
      <c r="D7" s="22" t="n">
        <v>92</v>
      </c>
    </row>
    <row r="8" customFormat="false" ht="15" hidden="false" customHeight="false" outlineLevel="0" collapsed="false">
      <c r="B8" s="15" t="s">
        <v>9</v>
      </c>
      <c r="C8" s="36" t="n">
        <v>73.03</v>
      </c>
      <c r="D8" s="25" t="n">
        <v>183</v>
      </c>
    </row>
    <row r="9" customFormat="false" ht="15" hidden="false" customHeight="false" outlineLevel="0" collapsed="false">
      <c r="B9" s="8" t="s">
        <v>10</v>
      </c>
      <c r="C9" s="37" t="n">
        <v>67.83</v>
      </c>
      <c r="D9" s="22" t="n">
        <v>160</v>
      </c>
    </row>
    <row r="10" customFormat="false" ht="15" hidden="false" customHeight="false" outlineLevel="0" collapsed="false">
      <c r="B10" s="15" t="s">
        <v>11</v>
      </c>
      <c r="C10" s="36" t="n">
        <v>96.11</v>
      </c>
      <c r="D10" s="25" t="n">
        <v>233</v>
      </c>
    </row>
    <row r="11" customFormat="false" ht="15" hidden="false" customHeight="false" outlineLevel="0" collapsed="false">
      <c r="B11" s="8" t="s">
        <v>12</v>
      </c>
      <c r="C11" s="37" t="n">
        <v>95.25</v>
      </c>
      <c r="D11" s="22" t="n">
        <v>238</v>
      </c>
    </row>
    <row r="12" customFormat="false" ht="15" hidden="false" customHeight="false" outlineLevel="0" collapsed="false">
      <c r="B12" s="15" t="s">
        <v>13</v>
      </c>
      <c r="C12" s="36" t="n">
        <v>39.04</v>
      </c>
      <c r="D12" s="25" t="n">
        <v>89</v>
      </c>
    </row>
    <row r="13" customFormat="false" ht="15" hidden="false" customHeight="false" outlineLevel="0" collapsed="false">
      <c r="B13" s="8" t="s">
        <v>14</v>
      </c>
      <c r="C13" s="37" t="n">
        <v>-16.38</v>
      </c>
      <c r="D13" s="22" t="n">
        <v>44</v>
      </c>
    </row>
    <row r="14" customFormat="false" ht="15" hidden="false" customHeight="false" outlineLevel="0" collapsed="false">
      <c r="B14" s="15" t="s">
        <v>15</v>
      </c>
      <c r="C14" s="36" t="n">
        <v>-15.61</v>
      </c>
      <c r="D14" s="25" t="n">
        <v>5</v>
      </c>
    </row>
    <row r="15" customFormat="false" ht="15" hidden="false" customHeight="false" outlineLevel="0" collapsed="false">
      <c r="B15" s="8" t="s">
        <v>16</v>
      </c>
      <c r="C15" s="37" t="n">
        <v>24.94</v>
      </c>
      <c r="D15" s="22" t="n">
        <v>0</v>
      </c>
    </row>
    <row r="16" customFormat="false" ht="15" hidden="false" customHeight="false" outlineLevel="0" collapsed="false">
      <c r="B16" s="15" t="s">
        <v>17</v>
      </c>
      <c r="C16" s="36" t="n">
        <v>39.82</v>
      </c>
      <c r="D16" s="25" t="n">
        <v>0</v>
      </c>
    </row>
    <row r="17" customFormat="false" ht="15" hidden="false" customHeight="false" outlineLevel="0" collapsed="false">
      <c r="B17" s="8" t="s">
        <v>18</v>
      </c>
      <c r="C17" s="37" t="n">
        <v>45.51</v>
      </c>
      <c r="D17" s="22" t="n">
        <v>0</v>
      </c>
    </row>
    <row r="18" customFormat="false" ht="15" hidden="false" customHeight="false" outlineLevel="0" collapsed="false">
      <c r="B18" s="38" t="s">
        <v>19</v>
      </c>
      <c r="C18" s="39" t="n">
        <v>533.32</v>
      </c>
      <c r="D18" s="40" t="n">
        <v>1044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4" customFormat="false" ht="22.5" hidden="false" customHeight="true" outlineLevel="0" collapsed="false">
      <c r="A4" s="30"/>
      <c r="B4" s="5" t="s">
        <v>0</v>
      </c>
      <c r="C4" s="5"/>
      <c r="D4" s="5"/>
      <c r="E4" s="31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52.84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54.33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66.74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69.91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72.34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71.78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71.68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72.36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72.02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72.86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76.36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73.3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v>826.52</v>
      </c>
      <c r="D18" s="40" t="n">
        <f aca="false">SUM(D6:D17)</f>
        <v>1200</v>
      </c>
    </row>
    <row r="19" customFormat="false" ht="14.25" hidden="false" customHeight="false" outlineLevel="0" collapsed="false">
      <c r="C19" s="41"/>
      <c r="D19" s="41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2" customFormat="false" ht="15" hidden="false" customHeight="false" outlineLevel="0" collapsed="false">
      <c r="A2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A5" s="32"/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79.37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78.77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76.25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76.53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70.16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70.32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70.58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68.58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70.74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68.84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69.09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57.37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v>856.6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56.35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57.44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55.36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56.82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62.91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37" t="n">
        <v>62.63</v>
      </c>
      <c r="D11" s="22" t="n">
        <v>100</v>
      </c>
    </row>
    <row r="12" customFormat="false" ht="15" hidden="false" customHeight="false" outlineLevel="0" collapsed="false">
      <c r="B12" s="15" t="s">
        <v>13</v>
      </c>
      <c r="C12" s="36" t="n">
        <v>59.88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63.31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59.49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59.24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63.67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65.56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722.66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74.22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73.83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74.54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75.55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71.45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9" t="n">
        <v>82.8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81.43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79.8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77.7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80.86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66.39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76.4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914.97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79.46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78.8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85.24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81.97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79.47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80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79.36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83.33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82.79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82.06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80.72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75.22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968.42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customHeight="true" zeroHeight="false" outlineLevelRow="0" outlineLevelCol="0"/>
  <cols>
    <col collapsed="false" customWidth="true" hidden="false" outlineLevel="0" max="2" min="1" style="1" width="25.67"/>
    <col collapsed="false" customWidth="true" hidden="false" outlineLevel="0" max="3" min="3" style="1" width="22.67"/>
    <col collapsed="false" customWidth="true" hidden="false" outlineLevel="0" max="4" min="4" style="1" width="25.44"/>
    <col collapsed="false" customWidth="true" hidden="false" outlineLevel="0" max="26" min="5" style="1" width="8.67"/>
  </cols>
  <sheetData>
    <row r="1" customFormat="false" ht="15" hidden="false" customHeight="false" outlineLevel="0" collapsed="false">
      <c r="A1" s="29"/>
    </row>
    <row r="3" customFormat="false" ht="15" hidden="false" customHeight="false" outlineLevel="0" collapsed="false">
      <c r="A3" s="29"/>
    </row>
    <row r="4" customFormat="false" ht="19.7" hidden="false" customHeight="false" outlineLevel="0" collapsed="false">
      <c r="B4" s="5" t="s">
        <v>0</v>
      </c>
      <c r="C4" s="5"/>
      <c r="D4" s="5"/>
    </row>
    <row r="5" customFormat="false" ht="17.35" hidden="false" customHeight="false" outlineLevel="0" collapsed="false">
      <c r="B5" s="33" t="s">
        <v>4</v>
      </c>
      <c r="C5" s="34" t="s">
        <v>5</v>
      </c>
      <c r="D5" s="35" t="s">
        <v>6</v>
      </c>
    </row>
    <row r="6" customFormat="false" ht="15" hidden="false" customHeight="false" outlineLevel="0" collapsed="false">
      <c r="B6" s="15" t="s">
        <v>7</v>
      </c>
      <c r="C6" s="36" t="n">
        <v>77.38</v>
      </c>
      <c r="D6" s="25" t="n">
        <v>100</v>
      </c>
    </row>
    <row r="7" customFormat="false" ht="15" hidden="false" customHeight="false" outlineLevel="0" collapsed="false">
      <c r="B7" s="8" t="s">
        <v>8</v>
      </c>
      <c r="C7" s="37" t="n">
        <v>74.92</v>
      </c>
      <c r="D7" s="22" t="n">
        <v>100</v>
      </c>
    </row>
    <row r="8" customFormat="false" ht="15" hidden="false" customHeight="false" outlineLevel="0" collapsed="false">
      <c r="B8" s="15" t="s">
        <v>9</v>
      </c>
      <c r="C8" s="36" t="n">
        <v>74.2</v>
      </c>
      <c r="D8" s="25" t="n">
        <v>100</v>
      </c>
    </row>
    <row r="9" customFormat="false" ht="15" hidden="false" customHeight="false" outlineLevel="0" collapsed="false">
      <c r="B9" s="8" t="s">
        <v>10</v>
      </c>
      <c r="C9" s="37" t="n">
        <v>77.24</v>
      </c>
      <c r="D9" s="22" t="n">
        <v>100</v>
      </c>
    </row>
    <row r="10" customFormat="false" ht="15" hidden="false" customHeight="false" outlineLevel="0" collapsed="false">
      <c r="B10" s="15" t="s">
        <v>11</v>
      </c>
      <c r="C10" s="36" t="n">
        <v>74.49</v>
      </c>
      <c r="D10" s="25" t="n">
        <v>100</v>
      </c>
    </row>
    <row r="11" customFormat="false" ht="15" hidden="false" customHeight="false" outlineLevel="0" collapsed="false">
      <c r="B11" s="8" t="s">
        <v>12</v>
      </c>
      <c r="C11" s="42" t="n">
        <v>71.97</v>
      </c>
      <c r="D11" s="10" t="n">
        <v>100</v>
      </c>
    </row>
    <row r="12" customFormat="false" ht="15" hidden="false" customHeight="false" outlineLevel="0" collapsed="false">
      <c r="B12" s="15" t="s">
        <v>13</v>
      </c>
      <c r="C12" s="36" t="n">
        <v>71.94</v>
      </c>
      <c r="D12" s="25" t="n">
        <v>100</v>
      </c>
    </row>
    <row r="13" customFormat="false" ht="15" hidden="false" customHeight="false" outlineLevel="0" collapsed="false">
      <c r="B13" s="8" t="s">
        <v>14</v>
      </c>
      <c r="C13" s="37" t="n">
        <v>72.75</v>
      </c>
      <c r="D13" s="22" t="n">
        <v>100</v>
      </c>
    </row>
    <row r="14" customFormat="false" ht="15" hidden="false" customHeight="false" outlineLevel="0" collapsed="false">
      <c r="B14" s="15" t="s">
        <v>15</v>
      </c>
      <c r="C14" s="36" t="n">
        <v>72.57</v>
      </c>
      <c r="D14" s="25" t="n">
        <v>100</v>
      </c>
    </row>
    <row r="15" customFormat="false" ht="15" hidden="false" customHeight="false" outlineLevel="0" collapsed="false">
      <c r="B15" s="8" t="s">
        <v>16</v>
      </c>
      <c r="C15" s="37" t="n">
        <v>74.23</v>
      </c>
      <c r="D15" s="22" t="n">
        <v>100</v>
      </c>
    </row>
    <row r="16" customFormat="false" ht="15" hidden="false" customHeight="false" outlineLevel="0" collapsed="false">
      <c r="B16" s="15" t="s">
        <v>17</v>
      </c>
      <c r="C16" s="36" t="n">
        <v>74.51</v>
      </c>
      <c r="D16" s="25" t="n">
        <v>100</v>
      </c>
    </row>
    <row r="17" customFormat="false" ht="15" hidden="false" customHeight="false" outlineLevel="0" collapsed="false">
      <c r="B17" s="8" t="s">
        <v>18</v>
      </c>
      <c r="C17" s="37" t="n">
        <v>84.02</v>
      </c>
      <c r="D17" s="22" t="n">
        <v>100</v>
      </c>
    </row>
    <row r="18" customFormat="false" ht="15" hidden="false" customHeight="false" outlineLevel="0" collapsed="false">
      <c r="B18" s="38" t="s">
        <v>19</v>
      </c>
      <c r="C18" s="39" t="n">
        <f aca="false">SUM(C6:C17)</f>
        <v>900.22</v>
      </c>
      <c r="D18" s="40" t="n">
        <f aca="false">SUM(D6:D17)</f>
        <v>1200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B4:D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2013-09-10T13:21:21Z</dcterms:created>
  <dc:creator>Juuh</dc:creator>
  <dc:description/>
  <dc:language>pt-BR</dc:language>
  <cp:lastModifiedBy/>
  <dcterms:modified xsi:type="dcterms:W3CDTF">2026-01-20T21:28:17Z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