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Geral\Rádio - Andrade Neves\"/>
    </mc:Choice>
  </mc:AlternateContent>
  <bookViews>
    <workbookView xWindow="0" yWindow="0" windowWidth="23040" windowHeight="9372" activeTab="11"/>
  </bookViews>
  <sheets>
    <sheet name="2015" sheetId="5" r:id="rId1"/>
    <sheet name="2016" sheetId="8" r:id="rId2"/>
    <sheet name="2017" sheetId="6" r:id="rId3"/>
    <sheet name="2018" sheetId="9" r:id="rId4"/>
    <sheet name="2019" sheetId="11" r:id="rId5"/>
    <sheet name="2020" sheetId="12" r:id="rId6"/>
    <sheet name="2021" sheetId="13" r:id="rId7"/>
    <sheet name="2022" sheetId="14" r:id="rId8"/>
    <sheet name="2023" sheetId="15" r:id="rId9"/>
    <sheet name="2024" sheetId="16" r:id="rId10"/>
    <sheet name="2025" sheetId="17" r:id="rId11"/>
    <sheet name="GRAFICO" sheetId="10" r:id="rId12"/>
    <sheet name="HISTORICO" sheetId="1" r:id="rId1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D18" i="16" l="1"/>
  <c r="C18" i="16"/>
  <c r="C18" i="15" l="1"/>
  <c r="C14" i="1" s="1"/>
  <c r="D18" i="15"/>
  <c r="D14" i="1" s="1"/>
  <c r="D6" i="14" l="1"/>
  <c r="D18" i="14" s="1"/>
  <c r="D13" i="1" s="1"/>
  <c r="C18" i="14"/>
  <c r="C13" i="1" s="1"/>
  <c r="D18" i="13" l="1"/>
  <c r="D12" i="1" s="1"/>
  <c r="C18" i="13"/>
  <c r="C12" i="1" s="1"/>
  <c r="C18" i="11"/>
  <c r="C10" i="1" s="1"/>
  <c r="D18" i="12"/>
  <c r="D11" i="1" s="1"/>
  <c r="C18" i="12"/>
  <c r="C11" i="1" s="1"/>
  <c r="D18" i="11"/>
  <c r="D10" i="1" s="1"/>
  <c r="D18" i="5"/>
  <c r="C18" i="5"/>
  <c r="D18" i="8"/>
  <c r="D7" i="1" s="1"/>
  <c r="C18" i="8"/>
  <c r="C7" i="1" s="1"/>
  <c r="D18" i="9"/>
  <c r="D9" i="1" s="1"/>
  <c r="C18" i="9"/>
  <c r="C9" i="1" s="1"/>
  <c r="C18" i="6" l="1"/>
  <c r="C8" i="1" s="1"/>
  <c r="D18" i="6"/>
  <c r="D8" i="1" s="1"/>
</calcChain>
</file>

<file path=xl/sharedStrings.xml><?xml version="1.0" encoding="utf-8"?>
<sst xmlns="http://schemas.openxmlformats.org/spreadsheetml/2006/main" count="209" uniqueCount="33">
  <si>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</si>
  <si>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</si>
  <si>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</si>
  <si>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</si>
  <si>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</si>
  <si>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</si>
  <si>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</si>
  <si>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</si>
  <si>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</si>
  <si>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</si>
  <si>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</si>
  <si>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</si>
  <si>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</si>
  <si>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</si>
  <si>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</si>
  <si>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</si>
  <si>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</si>
  <si>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Total em dinheiro (R$)</t>
  </si>
  <si>
    <t>Fatura Total (R$)</t>
  </si>
  <si>
    <t>Rádio - Andrade Neves</t>
  </si>
  <si>
    <t>,</t>
  </si>
  <si>
    <t>Feveiro/2025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</si>
  <si>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</si>
  <si>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</si>
  <si>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</si>
  <si>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</si>
  <si>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</si>
  <si>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</si>
  <si>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</si>
  <si>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</si>
  <si>
    <t>Novembro/2025</t>
  </si>
  <si>
    <t>Dezembro/2025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</si>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</sst>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666666"/>
      <name val="Calibri"/>
      <family val="2"/>
      <scheme val="minor"/>
    </font>
    <font>
      <sz val="3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4" fontId="0" fillId="0" borderId="0" xfId="0" applyNumberFormat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4" fontId="8" fillId="0" borderId="0" xfId="0" applyNumberFormat="1" applyFont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4" fontId="8" fillId="3" borderId="0" xfId="0" applyNumberFormat="1" applyFont="1" applyFill="1" applyAlignment="1">
      <alignment horizontal="center" vertical="center"/>
    </xf>
    <xf numFmtId="3" fontId="8" fillId="3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" fontId="8" fillId="3" borderId="0" xfId="0" applyNumberFormat="1" applyFont="1" applyFill="1" applyAlignment="1">
      <alignment horizontal="center"/>
    </xf>
    <xf numFmtId="3" fontId="8" fillId="3" borderId="2" xfId="0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4" fontId="9" fillId="3" borderId="4" xfId="0" applyNumberFormat="1" applyFont="1" applyFill="1" applyBorder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4" fontId="8" fillId="3" borderId="0" xfId="0" applyNumberFormat="1" applyFont="1" applyFill="1" applyAlignment="1">
      <alignment horizontal="center" wrapText="1"/>
    </xf>
    <xf numFmtId="4" fontId="8" fillId="0" borderId="0" xfId="0" applyNumberFormat="1" applyFont="1" applyAlignment="1">
      <alignment horizontal="center" wrapText="1"/>
    </xf>
    <xf numFmtId="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8" fillId="3" borderId="0" xfId="0" applyNumberFormat="1" applyFont="1" applyFill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165" fontId="8" fillId="3" borderId="0" xfId="0" applyNumberFormat="1" applyFont="1" applyFill="1" applyBorder="1" applyAlignment="1">
      <alignment horizontal="center"/>
    </xf>
    <xf numFmtId="165" fontId="8" fillId="0" borderId="0" xfId="0" applyNumberFormat="1" applyFont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/>
    </xf>
    <xf numFmtId="165" fontId="8" fillId="4" borderId="4" xfId="0" applyNumberFormat="1" applyFont="1" applyFill="1" applyBorder="1" applyAlignment="1">
      <alignment horizontal="center"/>
    </xf>
    <xf numFmtId="3" fontId="8" fillId="4" borderId="5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3" fontId="8" fillId="0" borderId="2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5" fontId="8" fillId="3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165" fontId="8" fillId="3" borderId="4" xfId="0" applyNumberFormat="1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center"/>
    </xf>
    <xf numFmtId="2" fontId="8" fillId="3" borderId="4" xfId="0" applyNumberFormat="1" applyFont="1" applyFill="1" applyBorder="1" applyAlignment="1">
      <alignment horizontal="center"/>
    </xf>
    <xf numFmtId="2" fontId="8" fillId="4" borderId="4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5.2807445607324054E-2"/>
          <c:w val="0.93311783255642811"/>
          <c:h val="0.74558640696228751"/>
        </c:manualLayout>
      </c:layout>
      <c:lineChart>
        <c:grouping val="standar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3122854531578103E-2"/>
                  <c:y val="3.7372716278468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7492537341357118E-2"/>
                  <c:y val="4.9933761689792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A68-4C1D-AF8B-CC1F25B59C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4819548457200512E-2"/>
                  <c:y val="3.84248552912176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79C-4E54-9DB9-884B6EE705C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2635909790866516E-2"/>
                  <c:y val="4.4220995928767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A68-4C1D-AF8B-CC1F25B59C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7598833744870728E-2"/>
                  <c:y val="4.09034091733007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A68-4C1D-AF8B-CC1F25B59C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7611444084083245E-2"/>
                  <c:y val="3.3350527598526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5914246344643662E-2"/>
                  <c:y val="4.0678284912436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2336664429127494E-2"/>
                  <c:y val="4.0678284912436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5510424201879396E-2"/>
                  <c:y val="4.43421635693909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2299215159637487E-2"/>
                  <c:y val="5.1669920883300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6.1005839562962225E-2"/>
                  <c:y val="4.0678284912436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5914246344643662E-2"/>
                  <c:y val="4.43421635693909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1123.96</c:v>
                </c:pt>
                <c:pt idx="1">
                  <c:v>1145.3399999999999</c:v>
                </c:pt>
                <c:pt idx="2">
                  <c:v>453.62</c:v>
                </c:pt>
                <c:pt idx="3">
                  <c:v>356.98</c:v>
                </c:pt>
                <c:pt idx="4">
                  <c:v>514.46</c:v>
                </c:pt>
                <c:pt idx="5">
                  <c:v>753.54</c:v>
                </c:pt>
                <c:pt idx="6">
                  <c:v>810.51</c:v>
                </c:pt>
                <c:pt idx="7">
                  <c:v>663.06</c:v>
                </c:pt>
                <c:pt idx="8">
                  <c:v>495.27</c:v>
                </c:pt>
                <c:pt idx="9">
                  <c:v>512.45000000000005</c:v>
                </c:pt>
                <c:pt idx="10">
                  <c:v>753.87</c:v>
                </c:pt>
                <c:pt idx="11">
                  <c:v>987.63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8F02-41AB-B6ED-426A2F8B6822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8"/>
              <c:layout>
                <c:manualLayout>
                  <c:x val="-3.5598789403552593E-2"/>
                  <c:y val="-4.06782849124361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3901591664113072E-2"/>
                  <c:y val="-4.0678284912436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8847447715284522E-2"/>
                  <c:y val="-4.06782849124361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1404</c:v>
                </c:pt>
                <c:pt idx="1">
                  <c:v>1432</c:v>
                </c:pt>
                <c:pt idx="2">
                  <c:v>531</c:v>
                </c:pt>
                <c:pt idx="3">
                  <c:v>409</c:v>
                </c:pt>
                <c:pt idx="4">
                  <c:v>589</c:v>
                </c:pt>
                <c:pt idx="5">
                  <c:v>861</c:v>
                </c:pt>
                <c:pt idx="6">
                  <c:v>935</c:v>
                </c:pt>
                <c:pt idx="7">
                  <c:v>723</c:v>
                </c:pt>
                <c:pt idx="8">
                  <c:v>540</c:v>
                </c:pt>
                <c:pt idx="9">
                  <c:v>573</c:v>
                </c:pt>
                <c:pt idx="10">
                  <c:v>757</c:v>
                </c:pt>
                <c:pt idx="11">
                  <c:v>972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8F02-41AB-B6ED-426A2F8B6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911520"/>
        <c:axId val="1710910976"/>
      </c:lineChart>
      <c:catAx>
        <c:axId val="171091152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710910976"/>
        <c:crosses val="autoZero"/>
        <c:auto val="1"/>
        <c:lblAlgn val="ctr"/>
        <c:lblOffset val="100"/>
        <c:noMultiLvlLbl val="0"/>
      </c:catAx>
      <c:valAx>
        <c:axId val="1710910976"/>
        <c:scaling>
          <c:orientation val="minMax"/>
          <c:max val="3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710911520"/>
        <c:crosses val="autoZero"/>
        <c:crossBetween val="between"/>
        <c:majorUnit val="1500"/>
      </c:valAx>
    </c:plotArea>
    <c:legend>
      <c:legendPos val="r"/>
      <c:layout>
        <c:manualLayout>
          <c:xMode val="edge"/>
          <c:yMode val="edge"/>
          <c:x val="5.4047572808455423E-2"/>
          <c:y val="5.5897518982966764E-2"/>
          <c:w val="0.22679279574261341"/>
          <c:h val="0.15773673352559381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324" footer="0.314960620000003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580086580086743E-2"/>
          <c:y val="2.9339853300733493E-2"/>
          <c:w val="0.83329004329004364"/>
          <c:h val="0.85627296587926316"/>
        </c:manualLayout>
      </c:layout>
      <c:lineChart>
        <c:grouping val="standard"/>
        <c:varyColors val="0"/>
        <c:ser>
          <c:idx val="4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diamond"/>
            <c:size val="7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0.12880282754029559"/>
                  <c:y val="7.374456610892388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0CE-45AE-A20B-BDD8057D1DD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3944843706680899E-2"/>
                  <c:y val="-4.5100783300524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0CE-45AE-A20B-BDD8057D1DD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7521453082121883E-2"/>
                  <c:y val="3.3033407231863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B50-48F4-B877-D147222BD831}"/>
                </c:ext>
                <c:ext xmlns:c15="http://schemas.microsoft.com/office/drawing/2012/chart" uri="{CE6537A1-D6FC-4f65-9D91-7224C49458BB}">
                  <c15:layout>
                    <c:manualLayout>
                      <c:w val="0.11824675324675323"/>
                      <c:h val="4.873410054512417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5.0308867937997312E-2"/>
                  <c:y val="2.92370613867440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0CE-45AE-A20B-BDD8057D1DD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9186252097994463E-2"/>
                  <c:y val="-3.20306806309405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5991938389105538E-2"/>
                  <c:y val="3.8423158270264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B50-48F4-B877-D147222BD8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3953991045237144E-2"/>
                  <c:y val="3.5392554086079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B50-48F4-B877-D147222BD8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4427411469202026E-2"/>
                  <c:y val="4.2651431266404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18026565464894"/>
                      <c:h val="4.949557086614173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HISTORICO!$B$9:$B$16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HISTORICO!$C$9:$C$16</c:f>
              <c:numCache>
                <c:formatCode>"R$"\ #,##0.00</c:formatCode>
                <c:ptCount val="8"/>
                <c:pt idx="0">
                  <c:v>9875.5</c:v>
                </c:pt>
                <c:pt idx="1">
                  <c:v>9125.5600000000013</c:v>
                </c:pt>
                <c:pt idx="2">
                  <c:v>5198.33</c:v>
                </c:pt>
                <c:pt idx="3">
                  <c:v>5209.0600000000004</c:v>
                </c:pt>
                <c:pt idx="4">
                  <c:v>9924.19</c:v>
                </c:pt>
                <c:pt idx="5">
                  <c:v>7818.04</c:v>
                </c:pt>
                <c:pt idx="6">
                  <c:v>7486.73</c:v>
                </c:pt>
                <c:pt idx="7">
                  <c:v>8233.69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0CE-45AE-A20B-BDD8057D1DD1}"/>
            </c:ext>
          </c:extLst>
        </c:ser>
        <c:ser>
          <c:idx val="0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6.4935064935065104E-3"/>
                  <c:y val="9.6618357487922701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0CE-45AE-A20B-BDD8057D1DD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913419913419992E-2"/>
                  <c:y val="-3.5584998990510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B50-48F4-B877-D147222BD8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5735930735930815E-2"/>
                  <c:y val="-4.5200383605895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B50-48F4-B877-D147222BD8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919998636534072E-2"/>
                  <c:y val="-4.19952554007672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B50-48F4-B877-D147222BD8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1259327878132959E-2"/>
                  <c:y val="-3.8727925999541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B50-48F4-B877-D147222BD83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HISTORICO!$B$9:$B$16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HISTORICO!$D$9:$D$16</c:f>
              <c:numCache>
                <c:formatCode>#,##0</c:formatCode>
                <c:ptCount val="8"/>
                <c:pt idx="0">
                  <c:v>12754</c:v>
                </c:pt>
                <c:pt idx="1">
                  <c:v>11237</c:v>
                </c:pt>
                <c:pt idx="2">
                  <c:v>6831</c:v>
                </c:pt>
                <c:pt idx="3">
                  <c:v>5812</c:v>
                </c:pt>
                <c:pt idx="4">
                  <c:v>11794</c:v>
                </c:pt>
                <c:pt idx="5">
                  <c:v>9998</c:v>
                </c:pt>
                <c:pt idx="6">
                  <c:v>9399</c:v>
                </c:pt>
                <c:pt idx="7">
                  <c:v>9557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0CE-45AE-A20B-BDD8057D1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914240"/>
        <c:axId val="1881077200"/>
      </c:lineChart>
      <c:catAx>
        <c:axId val="1710914240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900" b="1">
                <a:latin typeface="Tw Cen MT" pitchFamily="34" charset="0"/>
              </a:defRPr>
            </a:pPr>
            <a:endParaRPr lang="pt-BR"/>
          </a:p>
        </c:txPr>
        <c:crossAx val="1881077200"/>
        <c:crosses val="autoZero"/>
        <c:auto val="1"/>
        <c:lblAlgn val="ctr"/>
        <c:lblOffset val="100"/>
        <c:noMultiLvlLbl val="0"/>
      </c:catAx>
      <c:valAx>
        <c:axId val="1881077200"/>
        <c:scaling>
          <c:orientation val="minMax"/>
        </c:scaling>
        <c:delete val="1"/>
        <c:axPos val="l"/>
        <c:numFmt formatCode="&quot;R$&quot;\ #,##0.00" sourceLinked="1"/>
        <c:majorTickMark val="out"/>
        <c:minorTickMark val="none"/>
        <c:tickLblPos val="nextTo"/>
        <c:crossAx val="1710914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3595700916892066E-2"/>
          <c:y val="0.76205718217261675"/>
          <c:w val="0.28792207792208047"/>
          <c:h val="0.10941172695711381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800" b="1">
              <a:latin typeface="Tw Cen MT" pitchFamily="34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47" footer="0.3149606200000014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257174</xdr:colOff>
      <xdr:row>1</xdr:row>
      <xdr:rowOff>85725</xdr:rowOff>
    </xdr:from>
    <xdr:to>
      <xdr:col>16</xdr:col>
      <xdr:colOff>285749</xdr:colOff>
      <xdr:row>17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1</xdr:row>
      <xdr:rowOff>85724</xdr:rowOff>
    </xdr:from>
    <xdr:to>
      <xdr:col>11</xdr:col>
      <xdr:colOff>66675</xdr:colOff>
      <xdr:row>20</xdr:row>
      <xdr:rowOff>123824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3"/>
      <c r="B4" s="60" t="s">
        <v>19</v>
      </c>
      <c r="C4" s="61"/>
      <c r="D4" s="62"/>
    </row>
    <row r="5" spans="1:4" ht="18.600000000000001" thickTop="1" x14ac:dyDescent="0.35">
      <c r="A5" s="5"/>
      <c r="B5" s="8" t="s">
        <v>2</v>
      </c>
      <c r="C5" s="9" t="s">
        <v>18</v>
      </c>
      <c r="D5" s="10" t="s">
        <v>3</v>
      </c>
    </row>
    <row r="6" spans="1:4" ht="15.6" x14ac:dyDescent="0.3">
      <c r="B6" s="16" t="s">
        <v>4</v>
      </c>
      <c r="C6" s="17">
        <v>0</v>
      </c>
      <c r="D6" s="18">
        <v>0</v>
      </c>
    </row>
    <row r="7" spans="1:4" ht="15.6" x14ac:dyDescent="0.3">
      <c r="B7" s="13" t="s">
        <v>5</v>
      </c>
      <c r="C7" s="14">
        <v>0</v>
      </c>
      <c r="D7" s="15">
        <v>0</v>
      </c>
    </row>
    <row r="8" spans="1:4" ht="15.6" x14ac:dyDescent="0.3">
      <c r="B8" s="16" t="s">
        <v>6</v>
      </c>
      <c r="C8" s="17">
        <v>0</v>
      </c>
      <c r="D8" s="18">
        <v>0</v>
      </c>
    </row>
    <row r="9" spans="1:4" ht="15.6" x14ac:dyDescent="0.3">
      <c r="B9" s="13" t="s">
        <v>7</v>
      </c>
      <c r="C9" s="14">
        <v>0</v>
      </c>
      <c r="D9" s="15">
        <v>0</v>
      </c>
    </row>
    <row r="10" spans="1:4" ht="15.6" x14ac:dyDescent="0.3">
      <c r="B10" s="16" t="s">
        <v>8</v>
      </c>
      <c r="C10" s="17">
        <v>0</v>
      </c>
      <c r="D10" s="18">
        <v>0</v>
      </c>
    </row>
    <row r="11" spans="1:4" ht="15.6" x14ac:dyDescent="0.3">
      <c r="B11" s="13" t="s">
        <v>9</v>
      </c>
      <c r="C11" s="14">
        <v>0</v>
      </c>
      <c r="D11" s="15">
        <v>0</v>
      </c>
    </row>
    <row r="12" spans="1:4" ht="15.6" x14ac:dyDescent="0.3">
      <c r="B12" s="16" t="s">
        <v>10</v>
      </c>
      <c r="C12" s="17">
        <v>0</v>
      </c>
      <c r="D12" s="18">
        <v>0</v>
      </c>
    </row>
    <row r="13" spans="1:4" ht="15.6" x14ac:dyDescent="0.3">
      <c r="B13" s="13" t="s">
        <v>11</v>
      </c>
      <c r="C13" s="14">
        <v>765.16</v>
      </c>
      <c r="D13" s="15">
        <v>916</v>
      </c>
    </row>
    <row r="14" spans="1:4" ht="15.6" x14ac:dyDescent="0.3">
      <c r="B14" s="16" t="s">
        <v>12</v>
      </c>
      <c r="C14" s="17">
        <v>881.85</v>
      </c>
      <c r="D14" s="18">
        <v>1107</v>
      </c>
    </row>
    <row r="15" spans="1:4" ht="15.6" x14ac:dyDescent="0.3">
      <c r="B15" s="13" t="s">
        <v>13</v>
      </c>
      <c r="C15" s="14">
        <v>1022.21</v>
      </c>
      <c r="D15" s="15">
        <v>1269</v>
      </c>
    </row>
    <row r="16" spans="1:4" ht="15.6" x14ac:dyDescent="0.3">
      <c r="B16" s="16" t="s">
        <v>14</v>
      </c>
      <c r="C16" s="17">
        <v>1102.1099999999999</v>
      </c>
      <c r="D16" s="18">
        <v>1230</v>
      </c>
    </row>
    <row r="17" spans="2:4" ht="15.6" x14ac:dyDescent="0.3">
      <c r="B17" s="13" t="s">
        <v>15</v>
      </c>
      <c r="C17" s="14">
        <v>1273.24</v>
      </c>
      <c r="D17" s="15">
        <v>1408</v>
      </c>
    </row>
    <row r="18" spans="2:4" ht="16.2" thickBot="1" x14ac:dyDescent="0.35">
      <c r="B18" s="19" t="s">
        <v>16</v>
      </c>
      <c r="C18" s="20">
        <f>SUM(C6:C17)</f>
        <v>5044.57</v>
      </c>
      <c r="D18" s="21">
        <f>SUM(D6:D17)</f>
        <v>5930</v>
      </c>
    </row>
    <row r="19" spans="2:4" x14ac:dyDescent="0.3">
      <c r="C19" s="7"/>
      <c r="D19" s="7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18" sqref="H18"/>
    </sheetView>
  </sheetViews>
  <sheetFormatPr defaultRowHeight="14.4" x14ac:dyDescent="0.3"/>
  <cols>
    <col min="1" max="1" width="28" customWidth="1"/>
    <col min="2" max="2" width="20" customWidth="1"/>
    <col min="3" max="3" width="20.44140625" bestFit="1" customWidth="1"/>
    <col min="4" max="4" width="26.44140625" bestFit="1" customWidth="1"/>
  </cols>
  <sheetData>
    <row r="1" spans="1:4" x14ac:dyDescent="0.3">
      <c r="A1" t="s">
        <v>20</v>
      </c>
    </row>
    <row r="3" spans="1:4" ht="15" thickBot="1" x14ac:dyDescent="0.35"/>
    <row r="4" spans="1:4" ht="46.8" thickBot="1" x14ac:dyDescent="0.9">
      <c r="A4" s="3"/>
      <c r="B4" s="60" t="s">
        <v>19</v>
      </c>
      <c r="C4" s="61"/>
      <c r="D4" s="62"/>
    </row>
    <row r="5" spans="1:4" ht="18.600000000000001" thickTop="1" x14ac:dyDescent="0.35">
      <c r="A5" s="29"/>
      <c r="B5" s="9" t="s">
        <v>2</v>
      </c>
      <c r="C5" s="9" t="s">
        <v>18</v>
      </c>
      <c r="D5" s="30" t="s">
        <v>3</v>
      </c>
    </row>
    <row r="6" spans="1:4" ht="15.6" x14ac:dyDescent="0.3">
      <c r="A6" s="28"/>
      <c r="B6" s="31" t="s">
        <v>4</v>
      </c>
      <c r="C6" s="23">
        <v>655.94</v>
      </c>
      <c r="D6" s="24">
        <v>833</v>
      </c>
    </row>
    <row r="7" spans="1:4" ht="15.6" x14ac:dyDescent="0.3">
      <c r="A7" s="28"/>
      <c r="B7" s="22" t="s">
        <v>5</v>
      </c>
      <c r="C7" s="14">
        <v>940.98</v>
      </c>
      <c r="D7" s="15">
        <v>1229</v>
      </c>
    </row>
    <row r="8" spans="1:4" ht="15.6" x14ac:dyDescent="0.3">
      <c r="A8" s="28"/>
      <c r="B8" s="31" t="s">
        <v>6</v>
      </c>
      <c r="C8" s="23">
        <v>791.4</v>
      </c>
      <c r="D8" s="24">
        <v>1037</v>
      </c>
    </row>
    <row r="9" spans="1:4" ht="15.6" x14ac:dyDescent="0.3">
      <c r="A9" s="28"/>
      <c r="B9" s="22" t="s">
        <v>7</v>
      </c>
      <c r="C9" s="14">
        <v>593.36</v>
      </c>
      <c r="D9" s="15">
        <v>765</v>
      </c>
    </row>
    <row r="10" spans="1:4" ht="16.2" thickBot="1" x14ac:dyDescent="0.35">
      <c r="A10" s="28"/>
      <c r="B10" s="31" t="s">
        <v>8</v>
      </c>
      <c r="C10" s="58">
        <v>436.34</v>
      </c>
      <c r="D10" s="56">
        <v>555</v>
      </c>
    </row>
    <row r="11" spans="1:4" ht="16.2" thickBot="1" x14ac:dyDescent="0.35">
      <c r="A11" s="28"/>
      <c r="B11" s="22" t="s">
        <v>9</v>
      </c>
      <c r="C11" s="59">
        <v>304.63</v>
      </c>
      <c r="D11" s="48">
        <v>385</v>
      </c>
    </row>
    <row r="12" spans="1:4" ht="16.2" thickBot="1" x14ac:dyDescent="0.35">
      <c r="A12" s="28"/>
      <c r="B12" s="31" t="s">
        <v>10</v>
      </c>
      <c r="C12" s="58">
        <v>502.2</v>
      </c>
      <c r="D12" s="56">
        <v>644</v>
      </c>
    </row>
    <row r="13" spans="1:4" ht="16.2" thickBot="1" x14ac:dyDescent="0.35">
      <c r="A13" s="28"/>
      <c r="B13" s="22" t="s">
        <v>11</v>
      </c>
      <c r="C13" s="59">
        <v>633.92999999999995</v>
      </c>
      <c r="D13" s="48">
        <v>782</v>
      </c>
    </row>
    <row r="14" spans="1:4" ht="16.2" thickBot="1" x14ac:dyDescent="0.35">
      <c r="A14" s="28"/>
      <c r="B14" s="31" t="s">
        <v>12</v>
      </c>
      <c r="C14" s="58">
        <v>853.05</v>
      </c>
      <c r="D14" s="56">
        <v>1028</v>
      </c>
    </row>
    <row r="15" spans="1:4" ht="16.2" thickBot="1" x14ac:dyDescent="0.35">
      <c r="A15" s="28"/>
      <c r="B15" s="22" t="s">
        <v>13</v>
      </c>
      <c r="C15" s="59">
        <v>435.1</v>
      </c>
      <c r="D15" s="48">
        <v>497</v>
      </c>
    </row>
    <row r="16" spans="1:4" ht="16.2" thickBot="1" x14ac:dyDescent="0.35">
      <c r="A16" s="28"/>
      <c r="B16" s="31" t="s">
        <v>14</v>
      </c>
      <c r="C16" s="58">
        <v>615.49</v>
      </c>
      <c r="D16" s="56">
        <v>747</v>
      </c>
    </row>
    <row r="17" spans="1:4" ht="16.2" thickBot="1" x14ac:dyDescent="0.35">
      <c r="A17" s="28"/>
      <c r="B17" s="32" t="s">
        <v>15</v>
      </c>
      <c r="C17" s="59">
        <v>724.31</v>
      </c>
      <c r="D17" s="48">
        <v>897</v>
      </c>
    </row>
    <row r="18" spans="1:4" ht="16.2" thickBot="1" x14ac:dyDescent="0.35">
      <c r="B18" s="25" t="s">
        <v>16</v>
      </c>
      <c r="C18" s="26">
        <f>SUM(C6:C17)</f>
        <v>7486.7300000000014</v>
      </c>
      <c r="D18" s="27">
        <f>SUM(D6:D17)</f>
        <v>9399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23" sqref="H23"/>
    </sheetView>
  </sheetViews>
  <sheetFormatPr defaultRowHeight="14.4" x14ac:dyDescent="0.3"/>
  <cols>
    <col min="1" max="1" width="28" customWidth="1"/>
    <col min="2" max="2" width="20" customWidth="1"/>
    <col min="3" max="3" width="20.44140625" bestFit="1" customWidth="1"/>
    <col min="4" max="4" width="26.44140625" bestFit="1" customWidth="1"/>
  </cols>
  <sheetData>
    <row r="1" spans="1:4" x14ac:dyDescent="0.3">
      <c r="A1" t="s">
        <v>20</v>
      </c>
    </row>
    <row r="3" spans="1:4" ht="15" thickBot="1" x14ac:dyDescent="0.35"/>
    <row r="4" spans="1:4" ht="46.8" thickBot="1" x14ac:dyDescent="0.9">
      <c r="A4" s="3"/>
      <c r="B4" s="60" t="s">
        <v>19</v>
      </c>
      <c r="C4" s="61"/>
      <c r="D4" s="62"/>
    </row>
    <row r="5" spans="1:4" ht="18.600000000000001" thickTop="1" x14ac:dyDescent="0.35">
      <c r="A5" s="29"/>
      <c r="B5" s="9" t="s">
        <v>2</v>
      </c>
      <c r="C5" s="9" t="s">
        <v>18</v>
      </c>
      <c r="D5" s="30" t="s">
        <v>3</v>
      </c>
    </row>
    <row r="6" spans="1:4" ht="15.6" x14ac:dyDescent="0.3">
      <c r="A6" s="28"/>
      <c r="B6" s="31" t="s">
        <v>4</v>
      </c>
      <c r="C6" s="23">
        <v>650.63</v>
      </c>
      <c r="D6" s="24">
        <v>803</v>
      </c>
    </row>
    <row r="7" spans="1:4" ht="15.6" x14ac:dyDescent="0.3">
      <c r="A7" s="28"/>
      <c r="B7" s="22" t="s">
        <v>5</v>
      </c>
      <c r="C7" s="14">
        <v>1123.96</v>
      </c>
      <c r="D7" s="15">
        <v>1404</v>
      </c>
    </row>
    <row r="8" spans="1:4" ht="15.6" x14ac:dyDescent="0.3">
      <c r="A8" s="28"/>
      <c r="B8" s="31" t="s">
        <v>6</v>
      </c>
      <c r="C8" s="23">
        <v>1145.3399999999999</v>
      </c>
      <c r="D8" s="24">
        <v>1432</v>
      </c>
    </row>
    <row r="9" spans="1:4" ht="15.6" x14ac:dyDescent="0.3">
      <c r="A9" s="28"/>
      <c r="B9" s="22" t="s">
        <v>7</v>
      </c>
      <c r="C9" s="14">
        <v>453.62</v>
      </c>
      <c r="D9" s="15">
        <v>531</v>
      </c>
    </row>
    <row r="10" spans="1:4" ht="16.2" thickBot="1" x14ac:dyDescent="0.35">
      <c r="A10" s="28"/>
      <c r="B10" s="31" t="s">
        <v>8</v>
      </c>
      <c r="C10" s="58">
        <v>356.98</v>
      </c>
      <c r="D10" s="56">
        <v>409</v>
      </c>
    </row>
    <row r="11" spans="1:4" ht="16.2" thickBot="1" x14ac:dyDescent="0.35">
      <c r="A11" s="28"/>
      <c r="B11" s="22" t="s">
        <v>9</v>
      </c>
      <c r="C11" s="59">
        <v>514.46</v>
      </c>
      <c r="D11" s="48">
        <v>589</v>
      </c>
    </row>
    <row r="12" spans="1:4" ht="15.6" x14ac:dyDescent="0.3">
      <c r="A12" s="28"/>
      <c r="B12" s="31" t="s">
        <v>10</v>
      </c>
      <c r="C12" s="23">
        <v>753.54</v>
      </c>
      <c r="D12" s="24">
        <v>861</v>
      </c>
    </row>
    <row r="13" spans="1:4" ht="15.6" x14ac:dyDescent="0.3">
      <c r="A13" s="28"/>
      <c r="B13" s="22" t="s">
        <v>11</v>
      </c>
      <c r="C13" s="34">
        <v>810.51</v>
      </c>
      <c r="D13" s="12">
        <v>935</v>
      </c>
    </row>
    <row r="14" spans="1:4" ht="15.6" x14ac:dyDescent="0.3">
      <c r="A14" s="28"/>
      <c r="B14" s="31" t="s">
        <v>12</v>
      </c>
      <c r="C14" s="33">
        <v>663.06</v>
      </c>
      <c r="D14" s="24">
        <v>723</v>
      </c>
    </row>
    <row r="15" spans="1:4" ht="15.6" x14ac:dyDescent="0.3">
      <c r="A15" s="28"/>
      <c r="B15" s="22" t="s">
        <v>13</v>
      </c>
      <c r="C15" s="11">
        <v>495.27</v>
      </c>
      <c r="D15" s="12">
        <v>540</v>
      </c>
    </row>
    <row r="16" spans="1:4" ht="15.6" x14ac:dyDescent="0.3">
      <c r="A16" s="28"/>
      <c r="B16" s="31" t="s">
        <v>14</v>
      </c>
      <c r="C16" s="33">
        <v>512.45000000000005</v>
      </c>
      <c r="D16" s="24">
        <v>573</v>
      </c>
    </row>
    <row r="17" spans="1:4" ht="15.6" x14ac:dyDescent="0.3">
      <c r="A17" s="28"/>
      <c r="B17" s="32" t="s">
        <v>15</v>
      </c>
      <c r="C17" s="14">
        <v>753.87</v>
      </c>
      <c r="D17" s="15">
        <v>757</v>
      </c>
    </row>
    <row r="18" spans="1:4" ht="16.2" thickBot="1" x14ac:dyDescent="0.35">
      <c r="B18" s="25" t="s">
        <v>16</v>
      </c>
      <c r="C18" s="26">
        <f>SUM(C6:C17)</f>
        <v>8233.69</v>
      </c>
      <c r="D18" s="27">
        <f>SUM(D6:D17)</f>
        <v>9557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topLeftCell="B1" zoomScaleNormal="100" workbookViewId="0">
      <selection activeCell="C15" sqref="C15:D16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1.75" customHeight="1" thickBot="1" x14ac:dyDescent="0.9">
      <c r="A4" s="3"/>
      <c r="B4" s="60" t="s">
        <v>19</v>
      </c>
      <c r="C4" s="61"/>
      <c r="D4" s="62"/>
    </row>
    <row r="5" spans="1:4" ht="18.600000000000001" thickTop="1" x14ac:dyDescent="0.35">
      <c r="A5" s="41"/>
      <c r="B5" s="8" t="s">
        <v>2</v>
      </c>
      <c r="C5" s="43" t="s">
        <v>18</v>
      </c>
      <c r="D5" s="10" t="s">
        <v>3</v>
      </c>
    </row>
    <row r="6" spans="1:4" ht="16.2" thickBot="1" x14ac:dyDescent="0.35">
      <c r="A6" s="42"/>
      <c r="B6" s="46" t="s">
        <v>21</v>
      </c>
      <c r="C6" s="47">
        <v>1123.96</v>
      </c>
      <c r="D6" s="48">
        <v>1404</v>
      </c>
    </row>
    <row r="7" spans="1:4" ht="16.2" thickBot="1" x14ac:dyDescent="0.35">
      <c r="A7" s="42"/>
      <c r="B7" s="46" t="s">
        <v>22</v>
      </c>
      <c r="C7" s="47">
        <v>1145.3399999999999</v>
      </c>
      <c r="D7" s="48">
        <v>1432</v>
      </c>
    </row>
    <row r="8" spans="1:4" ht="16.2" thickBot="1" x14ac:dyDescent="0.35">
      <c r="B8" s="57" t="s">
        <v>23</v>
      </c>
      <c r="C8" s="55">
        <v>453.62</v>
      </c>
      <c r="D8" s="56">
        <v>531</v>
      </c>
    </row>
    <row r="9" spans="1:4" ht="16.2" thickBot="1" x14ac:dyDescent="0.35">
      <c r="B9" s="46" t="s">
        <v>24</v>
      </c>
      <c r="C9" s="47">
        <v>356.98</v>
      </c>
      <c r="D9" s="48">
        <v>409</v>
      </c>
    </row>
    <row r="10" spans="1:4" ht="16.2" thickBot="1" x14ac:dyDescent="0.35">
      <c r="B10" s="46" t="s">
        <v>25</v>
      </c>
      <c r="C10" s="47">
        <v>514.46</v>
      </c>
      <c r="D10" s="48">
        <v>589</v>
      </c>
    </row>
    <row r="11" spans="1:4" ht="16.2" thickBot="1" x14ac:dyDescent="0.35">
      <c r="B11" s="46" t="s">
        <v>26</v>
      </c>
      <c r="C11" s="47">
        <v>753.54</v>
      </c>
      <c r="D11" s="48">
        <v>861</v>
      </c>
    </row>
    <row r="12" spans="1:4" ht="16.2" thickBot="1" x14ac:dyDescent="0.35">
      <c r="B12" s="57" t="s">
        <v>27</v>
      </c>
      <c r="C12" s="55">
        <v>810.51</v>
      </c>
      <c r="D12" s="56">
        <v>935</v>
      </c>
    </row>
    <row r="13" spans="1:4" ht="16.2" thickBot="1" x14ac:dyDescent="0.35">
      <c r="B13" s="46" t="s">
        <v>28</v>
      </c>
      <c r="C13" s="47">
        <v>663.06</v>
      </c>
      <c r="D13" s="48">
        <v>723</v>
      </c>
    </row>
    <row r="14" spans="1:4" ht="16.2" thickBot="1" x14ac:dyDescent="0.35">
      <c r="B14" s="46" t="s">
        <v>29</v>
      </c>
      <c r="C14" s="47">
        <v>495.27</v>
      </c>
      <c r="D14" s="48">
        <v>540</v>
      </c>
    </row>
    <row r="15" spans="1:4" ht="16.2" thickBot="1" x14ac:dyDescent="0.35">
      <c r="B15" s="57" t="s">
        <v>30</v>
      </c>
      <c r="C15" s="55">
        <v>512.45000000000005</v>
      </c>
      <c r="D15" s="56">
        <v>573</v>
      </c>
    </row>
    <row r="16" spans="1:4" ht="16.2" thickBot="1" x14ac:dyDescent="0.35">
      <c r="B16" s="46" t="s">
        <v>31</v>
      </c>
      <c r="C16" s="47">
        <v>753.87</v>
      </c>
      <c r="D16" s="48">
        <v>757</v>
      </c>
    </row>
    <row r="17" spans="2:4" ht="16.2" thickBot="1" x14ac:dyDescent="0.35">
      <c r="B17" s="46" t="s">
        <v>32</v>
      </c>
      <c r="C17" s="47">
        <v>987.63</v>
      </c>
      <c r="D17" s="48">
        <v>972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6"/>
  <sheetViews>
    <sheetView topLeftCell="B1" workbookViewId="0">
      <selection activeCell="D17" sqref="D17"/>
    </sheetView>
  </sheetViews>
  <sheetFormatPr defaultColWidth="9.109375" defaultRowHeight="14.4" x14ac:dyDescent="0.3"/>
  <cols>
    <col min="1" max="1" width="8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3" spans="1:6" ht="15" thickBot="1" x14ac:dyDescent="0.35">
      <c r="F3" s="2"/>
    </row>
    <row r="4" spans="1:6" ht="27.75" customHeight="1" thickBot="1" x14ac:dyDescent="0.9">
      <c r="A4" s="3"/>
      <c r="B4" s="60" t="s">
        <v>19</v>
      </c>
      <c r="C4" s="61"/>
      <c r="D4" s="62"/>
      <c r="F4" s="4"/>
    </row>
    <row r="5" spans="1:6" ht="18.600000000000001" thickTop="1" x14ac:dyDescent="0.35">
      <c r="A5" s="5"/>
      <c r="B5" s="1" t="s">
        <v>0</v>
      </c>
      <c r="C5" s="51" t="s">
        <v>17</v>
      </c>
      <c r="D5" s="6" t="s">
        <v>1</v>
      </c>
    </row>
    <row r="6" spans="1:6" ht="15.6" x14ac:dyDescent="0.3">
      <c r="B6" s="16">
        <v>2015</v>
      </c>
      <c r="C6" s="52">
        <v>0</v>
      </c>
      <c r="D6" s="18">
        <v>0</v>
      </c>
    </row>
    <row r="7" spans="1:6" ht="15.6" x14ac:dyDescent="0.3">
      <c r="B7" s="13">
        <v>2016</v>
      </c>
      <c r="C7" s="45">
        <f>'2016'!C$18</f>
        <v>14025.61</v>
      </c>
      <c r="D7" s="15">
        <f>'2016'!D$18</f>
        <v>19029</v>
      </c>
    </row>
    <row r="8" spans="1:6" ht="15.6" x14ac:dyDescent="0.3">
      <c r="B8" s="16">
        <v>2017</v>
      </c>
      <c r="C8" s="52">
        <f>'2017'!C$18</f>
        <v>8543.3700000000008</v>
      </c>
      <c r="D8" s="18">
        <f>'2017'!D$18</f>
        <v>15701</v>
      </c>
    </row>
    <row r="9" spans="1:6" ht="15.6" x14ac:dyDescent="0.3">
      <c r="B9" s="13">
        <v>2018</v>
      </c>
      <c r="C9" s="45">
        <f>'2018'!C$18</f>
        <v>9875.5</v>
      </c>
      <c r="D9" s="15">
        <f>'2018'!D$18</f>
        <v>12754</v>
      </c>
    </row>
    <row r="10" spans="1:6" ht="15.6" x14ac:dyDescent="0.3">
      <c r="B10" s="16">
        <v>2019</v>
      </c>
      <c r="C10" s="44">
        <f>'2019'!C18</f>
        <v>9125.5600000000013</v>
      </c>
      <c r="D10" s="24">
        <f>'2019'!D18</f>
        <v>11237</v>
      </c>
    </row>
    <row r="11" spans="1:6" ht="15.6" x14ac:dyDescent="0.3">
      <c r="B11" s="13">
        <v>2020</v>
      </c>
      <c r="C11" s="45">
        <f>'2020'!C18</f>
        <v>5198.33</v>
      </c>
      <c r="D11" s="15">
        <f>'2020'!D18</f>
        <v>6831</v>
      </c>
    </row>
    <row r="12" spans="1:6" ht="15.6" x14ac:dyDescent="0.3">
      <c r="B12" s="16">
        <v>2021</v>
      </c>
      <c r="C12" s="44">
        <f>'2021'!C$18</f>
        <v>5209.0600000000004</v>
      </c>
      <c r="D12" s="24">
        <f>'2021'!D$18</f>
        <v>5812</v>
      </c>
    </row>
    <row r="13" spans="1:6" ht="15.6" x14ac:dyDescent="0.3">
      <c r="B13" s="49">
        <v>2022</v>
      </c>
      <c r="C13" s="53">
        <f>'2022'!C$18</f>
        <v>9924.19</v>
      </c>
      <c r="D13" s="50">
        <f>'2022'!D$18</f>
        <v>11794</v>
      </c>
    </row>
    <row r="14" spans="1:6" ht="16.2" thickBot="1" x14ac:dyDescent="0.35">
      <c r="B14" s="54">
        <v>2023</v>
      </c>
      <c r="C14" s="55">
        <f>'2023'!C$18</f>
        <v>7818.04</v>
      </c>
      <c r="D14" s="56">
        <f>'2023'!D$18</f>
        <v>9998</v>
      </c>
    </row>
    <row r="15" spans="1:6" ht="15.6" x14ac:dyDescent="0.3">
      <c r="B15" s="49">
        <v>2024</v>
      </c>
      <c r="C15" s="53">
        <v>7486.73</v>
      </c>
      <c r="D15" s="50">
        <v>9399</v>
      </c>
    </row>
    <row r="16" spans="1:6" ht="16.2" thickBot="1" x14ac:dyDescent="0.35">
      <c r="B16" s="54">
        <v>2025</v>
      </c>
      <c r="C16" s="55">
        <v>8233.69</v>
      </c>
      <c r="D16" s="56">
        <v>9557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3.25" customHeight="1" thickBot="1" x14ac:dyDescent="0.9">
      <c r="A4" s="3"/>
      <c r="B4" s="60" t="s">
        <v>19</v>
      </c>
      <c r="C4" s="61"/>
      <c r="D4" s="62"/>
    </row>
    <row r="5" spans="1:4" ht="18.600000000000001" thickTop="1" x14ac:dyDescent="0.35">
      <c r="A5" s="5"/>
      <c r="B5" s="8" t="s">
        <v>2</v>
      </c>
      <c r="C5" s="9" t="s">
        <v>18</v>
      </c>
      <c r="D5" s="10" t="s">
        <v>3</v>
      </c>
    </row>
    <row r="6" spans="1:4" ht="15.6" x14ac:dyDescent="0.3">
      <c r="B6" s="16" t="s">
        <v>4</v>
      </c>
      <c r="C6" s="17">
        <v>1742.62</v>
      </c>
      <c r="D6" s="18">
        <v>2105</v>
      </c>
    </row>
    <row r="7" spans="1:4" ht="15.6" x14ac:dyDescent="0.3">
      <c r="B7" s="13" t="s">
        <v>5</v>
      </c>
      <c r="C7" s="14">
        <v>1501.88</v>
      </c>
      <c r="D7" s="15">
        <v>1909</v>
      </c>
    </row>
    <row r="8" spans="1:4" ht="15.6" x14ac:dyDescent="0.3">
      <c r="B8" s="16" t="s">
        <v>6</v>
      </c>
      <c r="C8" s="17">
        <v>1490.69</v>
      </c>
      <c r="D8" s="18">
        <v>1967</v>
      </c>
    </row>
    <row r="9" spans="1:4" ht="15.6" x14ac:dyDescent="0.3">
      <c r="B9" s="13" t="s">
        <v>7</v>
      </c>
      <c r="C9" s="14">
        <v>1503.57</v>
      </c>
      <c r="D9" s="15">
        <v>2050</v>
      </c>
    </row>
    <row r="10" spans="1:4" ht="15.6" x14ac:dyDescent="0.3">
      <c r="B10" s="16" t="s">
        <v>8</v>
      </c>
      <c r="C10" s="17">
        <v>1211.3499999999999</v>
      </c>
      <c r="D10" s="18">
        <v>1669</v>
      </c>
    </row>
    <row r="11" spans="1:4" ht="15.6" x14ac:dyDescent="0.3">
      <c r="B11" s="13" t="s">
        <v>9</v>
      </c>
      <c r="C11" s="14">
        <v>1415.79</v>
      </c>
      <c r="D11" s="15">
        <v>2013</v>
      </c>
    </row>
    <row r="12" spans="1:4" ht="15.6" x14ac:dyDescent="0.3">
      <c r="B12" s="16" t="s">
        <v>10</v>
      </c>
      <c r="C12" s="17">
        <v>1251.51</v>
      </c>
      <c r="D12" s="18">
        <v>1773</v>
      </c>
    </row>
    <row r="13" spans="1:4" ht="15.6" x14ac:dyDescent="0.3">
      <c r="B13" s="13" t="s">
        <v>11</v>
      </c>
      <c r="C13" s="14">
        <v>1433.31</v>
      </c>
      <c r="D13" s="15">
        <v>2036</v>
      </c>
    </row>
    <row r="14" spans="1:4" ht="15.6" x14ac:dyDescent="0.3">
      <c r="B14" s="16" t="s">
        <v>12</v>
      </c>
      <c r="C14" s="17">
        <v>996.22</v>
      </c>
      <c r="D14" s="18">
        <v>1367</v>
      </c>
    </row>
    <row r="15" spans="1:4" ht="15.6" x14ac:dyDescent="0.3">
      <c r="B15" s="13" t="s">
        <v>13</v>
      </c>
      <c r="C15" s="14">
        <v>956.32</v>
      </c>
      <c r="D15" s="15">
        <v>1389</v>
      </c>
    </row>
    <row r="16" spans="1:4" ht="15.6" x14ac:dyDescent="0.3">
      <c r="B16" s="16" t="s">
        <v>14</v>
      </c>
      <c r="C16" s="17">
        <v>522.35</v>
      </c>
      <c r="D16" s="18">
        <v>751</v>
      </c>
    </row>
    <row r="17" spans="2:4" ht="15.6" x14ac:dyDescent="0.3">
      <c r="B17" s="13" t="s">
        <v>15</v>
      </c>
      <c r="C17" s="14">
        <v>0</v>
      </c>
      <c r="D17" s="15">
        <v>0</v>
      </c>
    </row>
    <row r="18" spans="2:4" ht="16.2" thickBot="1" x14ac:dyDescent="0.35">
      <c r="B18" s="19" t="s">
        <v>16</v>
      </c>
      <c r="C18" s="20">
        <f>SUM(C6:C17)</f>
        <v>14025.61</v>
      </c>
      <c r="D18" s="21">
        <f>SUM(D6:D17)</f>
        <v>19029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3"/>
      <c r="B4" s="60" t="s">
        <v>19</v>
      </c>
      <c r="C4" s="61"/>
      <c r="D4" s="62"/>
    </row>
    <row r="5" spans="1:4" ht="18.600000000000001" thickTop="1" x14ac:dyDescent="0.35">
      <c r="A5" s="5"/>
      <c r="B5" s="8" t="s">
        <v>2</v>
      </c>
      <c r="C5" s="9" t="s">
        <v>18</v>
      </c>
      <c r="D5" s="10" t="s">
        <v>3</v>
      </c>
    </row>
    <row r="6" spans="1:4" ht="15.6" x14ac:dyDescent="0.3">
      <c r="B6" s="16" t="s">
        <v>4</v>
      </c>
      <c r="C6" s="23">
        <v>0</v>
      </c>
      <c r="D6" s="24">
        <v>1144</v>
      </c>
    </row>
    <row r="7" spans="1:4" ht="15.6" x14ac:dyDescent="0.3">
      <c r="B7" s="13" t="s">
        <v>5</v>
      </c>
      <c r="C7" s="14">
        <v>1229.7</v>
      </c>
      <c r="D7" s="15">
        <v>2643</v>
      </c>
    </row>
    <row r="8" spans="1:4" ht="15.6" x14ac:dyDescent="0.3">
      <c r="B8" s="16" t="s">
        <v>6</v>
      </c>
      <c r="C8" s="23">
        <v>991.85</v>
      </c>
      <c r="D8" s="24">
        <v>1709</v>
      </c>
    </row>
    <row r="9" spans="1:4" ht="15.6" x14ac:dyDescent="0.3">
      <c r="B9" s="13" t="s">
        <v>7</v>
      </c>
      <c r="C9" s="14">
        <v>954.16</v>
      </c>
      <c r="D9" s="15">
        <v>1686</v>
      </c>
    </row>
    <row r="10" spans="1:4" ht="15.6" x14ac:dyDescent="0.3">
      <c r="B10" s="16" t="s">
        <v>8</v>
      </c>
      <c r="C10" s="23">
        <v>1016.7</v>
      </c>
      <c r="D10" s="24">
        <v>1653</v>
      </c>
    </row>
    <row r="11" spans="1:4" ht="15.6" x14ac:dyDescent="0.3">
      <c r="B11" s="13" t="s">
        <v>9</v>
      </c>
      <c r="C11" s="14">
        <v>185.09</v>
      </c>
      <c r="D11" s="15">
        <v>100</v>
      </c>
    </row>
    <row r="12" spans="1:4" ht="15.6" x14ac:dyDescent="0.3">
      <c r="B12" s="16" t="s">
        <v>10</v>
      </c>
      <c r="C12" s="23">
        <v>81.41</v>
      </c>
      <c r="D12" s="24">
        <v>100</v>
      </c>
    </row>
    <row r="13" spans="1:4" ht="15.6" x14ac:dyDescent="0.3">
      <c r="B13" s="13" t="s">
        <v>11</v>
      </c>
      <c r="C13" s="14">
        <v>63.68</v>
      </c>
      <c r="D13" s="15">
        <v>100</v>
      </c>
    </row>
    <row r="14" spans="1:4" ht="15.6" x14ac:dyDescent="0.3">
      <c r="B14" s="16" t="s">
        <v>12</v>
      </c>
      <c r="C14" s="23">
        <v>2120.7399999999998</v>
      </c>
      <c r="D14" s="24">
        <v>3655</v>
      </c>
    </row>
    <row r="15" spans="1:4" ht="15.6" x14ac:dyDescent="0.3">
      <c r="B15" s="13" t="s">
        <v>13</v>
      </c>
      <c r="C15" s="14">
        <v>579.69000000000005</v>
      </c>
      <c r="D15" s="15">
        <v>973</v>
      </c>
    </row>
    <row r="16" spans="1:4" ht="15.6" x14ac:dyDescent="0.3">
      <c r="B16" s="16" t="s">
        <v>14</v>
      </c>
      <c r="C16" s="23">
        <v>534.64</v>
      </c>
      <c r="D16" s="24">
        <v>858</v>
      </c>
    </row>
    <row r="17" spans="2:4" ht="15.6" x14ac:dyDescent="0.3">
      <c r="B17" s="13" t="s">
        <v>15</v>
      </c>
      <c r="C17" s="14">
        <v>785.71</v>
      </c>
      <c r="D17" s="15">
        <v>1080</v>
      </c>
    </row>
    <row r="18" spans="2:4" ht="16.2" thickBot="1" x14ac:dyDescent="0.35">
      <c r="B18" s="25" t="s">
        <v>16</v>
      </c>
      <c r="C18" s="26">
        <f>SUM(C6:C17)</f>
        <v>8543.3700000000008</v>
      </c>
      <c r="D18" s="27">
        <f>SUM(D6:D17)</f>
        <v>15701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G8" sqref="G8"/>
    </sheetView>
  </sheetViews>
  <sheetFormatPr defaultColWidth="9.109375" defaultRowHeight="14.4" x14ac:dyDescent="0.3"/>
  <cols>
    <col min="1" max="1" width="25.6640625" customWidth="1"/>
    <col min="2" max="2" width="16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3"/>
      <c r="B4" s="60" t="s">
        <v>19</v>
      </c>
      <c r="C4" s="61"/>
      <c r="D4" s="62"/>
    </row>
    <row r="5" spans="1:4" ht="18.600000000000001" thickTop="1" x14ac:dyDescent="0.35">
      <c r="A5" s="29"/>
      <c r="B5" s="9" t="s">
        <v>2</v>
      </c>
      <c r="C5" s="9" t="s">
        <v>18</v>
      </c>
      <c r="D5" s="30" t="s">
        <v>3</v>
      </c>
    </row>
    <row r="6" spans="1:4" ht="15.6" x14ac:dyDescent="0.3">
      <c r="A6" s="28"/>
      <c r="B6" s="31" t="s">
        <v>4</v>
      </c>
      <c r="C6" s="23">
        <v>742.43</v>
      </c>
      <c r="D6" s="24">
        <v>1028</v>
      </c>
    </row>
    <row r="7" spans="1:4" ht="15.6" x14ac:dyDescent="0.3">
      <c r="A7" s="28"/>
      <c r="B7" s="22" t="s">
        <v>5</v>
      </c>
      <c r="C7" s="14">
        <v>951.04</v>
      </c>
      <c r="D7" s="15">
        <v>1288</v>
      </c>
    </row>
    <row r="8" spans="1:4" ht="15.6" x14ac:dyDescent="0.3">
      <c r="A8" s="28"/>
      <c r="B8" s="31" t="s">
        <v>6</v>
      </c>
      <c r="C8" s="23">
        <v>814.62</v>
      </c>
      <c r="D8" s="24">
        <v>1095</v>
      </c>
    </row>
    <row r="9" spans="1:4" ht="15.6" x14ac:dyDescent="0.3">
      <c r="A9" s="28"/>
      <c r="B9" s="22" t="s">
        <v>7</v>
      </c>
      <c r="C9" s="14">
        <v>855.98</v>
      </c>
      <c r="D9" s="15">
        <v>1129</v>
      </c>
    </row>
    <row r="10" spans="1:4" ht="15.6" x14ac:dyDescent="0.3">
      <c r="A10" s="28"/>
      <c r="B10" s="31" t="s">
        <v>8</v>
      </c>
      <c r="C10" s="23">
        <v>650.39</v>
      </c>
      <c r="D10" s="24">
        <v>908</v>
      </c>
    </row>
    <row r="11" spans="1:4" ht="15.6" x14ac:dyDescent="0.3">
      <c r="A11" s="28"/>
      <c r="B11" s="22" t="s">
        <v>9</v>
      </c>
      <c r="C11" s="14">
        <v>899.4</v>
      </c>
      <c r="D11" s="15">
        <v>1071</v>
      </c>
    </row>
    <row r="12" spans="1:4" ht="15.6" x14ac:dyDescent="0.3">
      <c r="A12" s="28"/>
      <c r="B12" s="31" t="s">
        <v>10</v>
      </c>
      <c r="C12" s="23">
        <v>950.12</v>
      </c>
      <c r="D12" s="24">
        <v>1172</v>
      </c>
    </row>
    <row r="13" spans="1:4" ht="15.6" x14ac:dyDescent="0.3">
      <c r="A13" s="28"/>
      <c r="B13" s="22" t="s">
        <v>11</v>
      </c>
      <c r="C13" s="11">
        <v>964.43</v>
      </c>
      <c r="D13" s="12">
        <v>1211</v>
      </c>
    </row>
    <row r="14" spans="1:4" ht="15.6" x14ac:dyDescent="0.3">
      <c r="A14" s="28"/>
      <c r="B14" s="31" t="s">
        <v>12</v>
      </c>
      <c r="C14" s="23">
        <v>807.2</v>
      </c>
      <c r="D14" s="24">
        <v>998</v>
      </c>
    </row>
    <row r="15" spans="1:4" ht="15.6" x14ac:dyDescent="0.3">
      <c r="A15" s="28"/>
      <c r="B15" s="22" t="s">
        <v>13</v>
      </c>
      <c r="C15" s="11">
        <v>688.47</v>
      </c>
      <c r="D15" s="12">
        <v>867</v>
      </c>
    </row>
    <row r="16" spans="1:4" ht="15.6" x14ac:dyDescent="0.3">
      <c r="A16" s="28"/>
      <c r="B16" s="31" t="s">
        <v>14</v>
      </c>
      <c r="C16" s="33">
        <v>779.53</v>
      </c>
      <c r="D16" s="24">
        <v>1032</v>
      </c>
    </row>
    <row r="17" spans="1:4" ht="15.6" x14ac:dyDescent="0.3">
      <c r="A17" s="28"/>
      <c r="B17" s="32" t="s">
        <v>15</v>
      </c>
      <c r="C17" s="34">
        <v>771.89</v>
      </c>
      <c r="D17" s="15">
        <v>955</v>
      </c>
    </row>
    <row r="18" spans="1:4" ht="16.2" thickBot="1" x14ac:dyDescent="0.35">
      <c r="B18" s="25" t="s">
        <v>16</v>
      </c>
      <c r="C18" s="26">
        <f>SUM(C6:C17)</f>
        <v>9875.5</v>
      </c>
      <c r="D18" s="27">
        <f>SUM(D6:D17)</f>
        <v>12754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D6" sqref="D6:D17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3"/>
      <c r="B4" s="60" t="s">
        <v>19</v>
      </c>
      <c r="C4" s="61"/>
      <c r="D4" s="62"/>
    </row>
    <row r="5" spans="1:4" ht="18.600000000000001" thickTop="1" x14ac:dyDescent="0.35">
      <c r="A5" s="29"/>
      <c r="B5" s="9" t="s">
        <v>2</v>
      </c>
      <c r="C5" s="9" t="s">
        <v>18</v>
      </c>
      <c r="D5" s="30" t="s">
        <v>3</v>
      </c>
    </row>
    <row r="6" spans="1:4" ht="15.6" x14ac:dyDescent="0.3">
      <c r="A6" s="28"/>
      <c r="B6" s="31" t="s">
        <v>4</v>
      </c>
      <c r="C6" s="23">
        <v>832.88</v>
      </c>
      <c r="D6" s="24">
        <v>1048</v>
      </c>
    </row>
    <row r="7" spans="1:4" ht="15.6" x14ac:dyDescent="0.3">
      <c r="A7" s="28"/>
      <c r="B7" s="22" t="s">
        <v>5</v>
      </c>
      <c r="C7" s="14">
        <v>903.85</v>
      </c>
      <c r="D7" s="15">
        <v>1058</v>
      </c>
    </row>
    <row r="8" spans="1:4" ht="15.6" x14ac:dyDescent="0.3">
      <c r="A8" s="28"/>
      <c r="B8" s="31" t="s">
        <v>6</v>
      </c>
      <c r="C8" s="23">
        <v>742.52</v>
      </c>
      <c r="D8" s="24">
        <v>889</v>
      </c>
    </row>
    <row r="9" spans="1:4" ht="15.6" x14ac:dyDescent="0.3">
      <c r="A9" s="28"/>
      <c r="B9" s="22" t="s">
        <v>7</v>
      </c>
      <c r="C9" s="14">
        <v>779.61</v>
      </c>
      <c r="D9" s="15">
        <v>948</v>
      </c>
    </row>
    <row r="10" spans="1:4" ht="15.6" x14ac:dyDescent="0.3">
      <c r="A10" s="28"/>
      <c r="B10" s="31" t="s">
        <v>8</v>
      </c>
      <c r="C10" s="23">
        <v>684.07</v>
      </c>
      <c r="D10" s="24">
        <v>859</v>
      </c>
    </row>
    <row r="11" spans="1:4" ht="15.6" x14ac:dyDescent="0.3">
      <c r="A11" s="28"/>
      <c r="B11" s="22" t="s">
        <v>9</v>
      </c>
      <c r="C11" s="35">
        <v>604.51</v>
      </c>
      <c r="D11" s="15">
        <v>753</v>
      </c>
    </row>
    <row r="12" spans="1:4" ht="15.6" x14ac:dyDescent="0.3">
      <c r="A12" s="28"/>
      <c r="B12" s="31" t="s">
        <v>10</v>
      </c>
      <c r="C12" s="23">
        <v>898.26</v>
      </c>
      <c r="D12" s="24">
        <v>1128</v>
      </c>
    </row>
    <row r="13" spans="1:4" ht="15.6" x14ac:dyDescent="0.3">
      <c r="A13" s="28"/>
      <c r="B13" s="22" t="s">
        <v>11</v>
      </c>
      <c r="C13" s="34">
        <v>979.45</v>
      </c>
      <c r="D13" s="12">
        <v>1178</v>
      </c>
    </row>
    <row r="14" spans="1:4" ht="15.6" x14ac:dyDescent="0.3">
      <c r="A14" s="28"/>
      <c r="B14" s="31" t="s">
        <v>12</v>
      </c>
      <c r="C14" s="23">
        <v>782.46</v>
      </c>
      <c r="D14" s="24">
        <v>945</v>
      </c>
    </row>
    <row r="15" spans="1:4" ht="15.6" x14ac:dyDescent="0.3">
      <c r="A15" s="28"/>
      <c r="B15" s="22" t="s">
        <v>13</v>
      </c>
      <c r="C15" s="11">
        <v>627.28</v>
      </c>
      <c r="D15" s="12">
        <v>768</v>
      </c>
    </row>
    <row r="16" spans="1:4" ht="15.6" x14ac:dyDescent="0.3">
      <c r="A16" s="28"/>
      <c r="B16" s="31" t="s">
        <v>14</v>
      </c>
      <c r="C16" s="33">
        <v>651.23</v>
      </c>
      <c r="D16" s="24">
        <v>807</v>
      </c>
    </row>
    <row r="17" spans="1:4" ht="15.6" x14ac:dyDescent="0.3">
      <c r="A17" s="28"/>
      <c r="B17" s="32" t="s">
        <v>15</v>
      </c>
      <c r="C17" s="14">
        <v>639.44000000000005</v>
      </c>
      <c r="D17" s="15">
        <v>856</v>
      </c>
    </row>
    <row r="18" spans="1:4" ht="16.2" thickBot="1" x14ac:dyDescent="0.35">
      <c r="B18" s="25" t="s">
        <v>16</v>
      </c>
      <c r="C18" s="26">
        <f>SUM(C6:C17)</f>
        <v>9125.5600000000013</v>
      </c>
      <c r="D18" s="27">
        <f>SUM(D6:D17)</f>
        <v>11237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D17" sqref="B8:D17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3"/>
      <c r="B4" s="60" t="s">
        <v>19</v>
      </c>
      <c r="C4" s="61"/>
      <c r="D4" s="62"/>
    </row>
    <row r="5" spans="1:4" ht="18.600000000000001" thickTop="1" x14ac:dyDescent="0.35">
      <c r="A5" s="29"/>
      <c r="B5" s="9" t="s">
        <v>2</v>
      </c>
      <c r="C5" s="9" t="s">
        <v>18</v>
      </c>
      <c r="D5" s="30" t="s">
        <v>3</v>
      </c>
    </row>
    <row r="6" spans="1:4" ht="15.6" x14ac:dyDescent="0.3">
      <c r="A6" s="28"/>
      <c r="B6" s="31" t="s">
        <v>4</v>
      </c>
      <c r="C6" s="23">
        <v>725.94</v>
      </c>
      <c r="D6" s="24">
        <v>938</v>
      </c>
    </row>
    <row r="7" spans="1:4" ht="15.6" x14ac:dyDescent="0.3">
      <c r="A7" s="28"/>
      <c r="B7" s="22" t="s">
        <v>5</v>
      </c>
      <c r="C7" s="14">
        <v>791.06</v>
      </c>
      <c r="D7" s="15">
        <v>1042</v>
      </c>
    </row>
    <row r="8" spans="1:4" ht="15.6" x14ac:dyDescent="0.3">
      <c r="A8" s="28"/>
      <c r="B8" s="31" t="s">
        <v>6</v>
      </c>
      <c r="C8" s="23">
        <v>651.62</v>
      </c>
      <c r="D8" s="24">
        <v>878</v>
      </c>
    </row>
    <row r="9" spans="1:4" ht="15.6" x14ac:dyDescent="0.3">
      <c r="A9" s="28"/>
      <c r="B9" s="22" t="s">
        <v>7</v>
      </c>
      <c r="C9" s="14">
        <v>506.61</v>
      </c>
      <c r="D9" s="15">
        <v>656</v>
      </c>
    </row>
    <row r="10" spans="1:4" ht="15.6" x14ac:dyDescent="0.3">
      <c r="A10" s="28"/>
      <c r="B10" s="31" t="s">
        <v>8</v>
      </c>
      <c r="C10" s="23">
        <v>172.83</v>
      </c>
      <c r="D10" s="24">
        <v>232</v>
      </c>
    </row>
    <row r="11" spans="1:4" ht="15.6" x14ac:dyDescent="0.3">
      <c r="A11" s="28"/>
      <c r="B11" s="22" t="s">
        <v>9</v>
      </c>
      <c r="C11" s="35">
        <v>247.58</v>
      </c>
      <c r="D11" s="15">
        <v>344</v>
      </c>
    </row>
    <row r="12" spans="1:4" ht="15.6" x14ac:dyDescent="0.3">
      <c r="A12" s="28"/>
      <c r="B12" s="31" t="s">
        <v>10</v>
      </c>
      <c r="C12" s="40">
        <v>268.35000000000002</v>
      </c>
      <c r="D12" s="39">
        <v>373</v>
      </c>
    </row>
    <row r="13" spans="1:4" ht="15.6" x14ac:dyDescent="0.3">
      <c r="A13" s="28"/>
      <c r="B13" s="22" t="s">
        <v>11</v>
      </c>
      <c r="C13" s="35">
        <v>249.53</v>
      </c>
      <c r="D13" s="38">
        <v>343</v>
      </c>
    </row>
    <row r="14" spans="1:4" ht="15.6" x14ac:dyDescent="0.3">
      <c r="A14" s="28"/>
      <c r="B14" s="31" t="s">
        <v>12</v>
      </c>
      <c r="C14" s="40">
        <v>341.81</v>
      </c>
      <c r="D14" s="39">
        <v>471</v>
      </c>
    </row>
    <row r="15" spans="1:4" ht="15.6" x14ac:dyDescent="0.3">
      <c r="A15" s="28"/>
      <c r="B15" s="22" t="s">
        <v>13</v>
      </c>
      <c r="C15" s="14">
        <v>309.45</v>
      </c>
      <c r="D15" s="38">
        <v>413</v>
      </c>
    </row>
    <row r="16" spans="1:4" ht="15.6" x14ac:dyDescent="0.3">
      <c r="A16" s="28"/>
      <c r="B16" s="31" t="s">
        <v>14</v>
      </c>
      <c r="C16" s="37">
        <v>336.1</v>
      </c>
      <c r="D16" s="39">
        <v>446</v>
      </c>
    </row>
    <row r="17" spans="1:4" ht="15.6" x14ac:dyDescent="0.3">
      <c r="A17" s="28"/>
      <c r="B17" s="32" t="s">
        <v>15</v>
      </c>
      <c r="C17" s="36">
        <v>597.45000000000005</v>
      </c>
      <c r="D17" s="38">
        <v>695</v>
      </c>
    </row>
    <row r="18" spans="1:4" ht="16.2" thickBot="1" x14ac:dyDescent="0.35">
      <c r="B18" s="25" t="s">
        <v>16</v>
      </c>
      <c r="C18" s="26">
        <f>SUM(C6:C17)</f>
        <v>5198.33</v>
      </c>
      <c r="D18" s="27">
        <f>SUM(D6:D17)</f>
        <v>6831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RowHeight="14.4" x14ac:dyDescent="0.3"/>
  <cols>
    <col min="1" max="1" width="39.5546875" customWidth="1"/>
    <col min="2" max="2" width="17.6640625" customWidth="1"/>
    <col min="3" max="3" width="20.44140625" bestFit="1" customWidth="1"/>
    <col min="4" max="4" width="26.44140625" bestFit="1" customWidth="1"/>
  </cols>
  <sheetData>
    <row r="3" spans="1:4" ht="15" thickBot="1" x14ac:dyDescent="0.35"/>
    <row r="4" spans="1:4" ht="46.8" thickBot="1" x14ac:dyDescent="0.9">
      <c r="A4" s="3"/>
      <c r="B4" s="60" t="s">
        <v>19</v>
      </c>
      <c r="C4" s="61"/>
      <c r="D4" s="62"/>
    </row>
    <row r="5" spans="1:4" ht="18.600000000000001" thickTop="1" x14ac:dyDescent="0.35">
      <c r="A5" s="29"/>
      <c r="B5" s="9" t="s">
        <v>2</v>
      </c>
      <c r="C5" s="9" t="s">
        <v>18</v>
      </c>
      <c r="D5" s="30" t="s">
        <v>3</v>
      </c>
    </row>
    <row r="6" spans="1:4" ht="15.6" x14ac:dyDescent="0.3">
      <c r="A6" s="28"/>
      <c r="B6" s="31" t="s">
        <v>4</v>
      </c>
      <c r="C6" s="23">
        <v>578.13</v>
      </c>
      <c r="D6" s="24">
        <v>688</v>
      </c>
    </row>
    <row r="7" spans="1:4" ht="15.6" x14ac:dyDescent="0.3">
      <c r="A7" s="28"/>
      <c r="B7" s="22" t="s">
        <v>5</v>
      </c>
      <c r="C7" s="14">
        <v>490.04</v>
      </c>
      <c r="D7" s="15">
        <v>592</v>
      </c>
    </row>
    <row r="8" spans="1:4" ht="15.6" x14ac:dyDescent="0.3">
      <c r="A8" s="28"/>
      <c r="B8" s="31" t="s">
        <v>6</v>
      </c>
      <c r="C8" s="23">
        <v>405.41</v>
      </c>
      <c r="D8" s="24">
        <v>495</v>
      </c>
    </row>
    <row r="9" spans="1:4" ht="15.6" x14ac:dyDescent="0.3">
      <c r="A9" s="28"/>
      <c r="B9" s="22" t="s">
        <v>7</v>
      </c>
      <c r="C9" s="14">
        <v>428.5</v>
      </c>
      <c r="D9" s="15">
        <v>522</v>
      </c>
    </row>
    <row r="10" spans="1:4" ht="15.6" x14ac:dyDescent="0.3">
      <c r="A10" s="28"/>
      <c r="B10" s="31" t="s">
        <v>8</v>
      </c>
      <c r="C10" s="23">
        <v>454.29</v>
      </c>
      <c r="D10" s="24">
        <v>562</v>
      </c>
    </row>
    <row r="11" spans="1:4" ht="15.6" x14ac:dyDescent="0.3">
      <c r="A11" s="28"/>
      <c r="B11" s="22" t="s">
        <v>9</v>
      </c>
      <c r="C11" s="35">
        <v>315.27999999999997</v>
      </c>
      <c r="D11" s="15">
        <v>378</v>
      </c>
    </row>
    <row r="12" spans="1:4" ht="15.6" x14ac:dyDescent="0.3">
      <c r="A12" s="28"/>
      <c r="B12" s="31" t="s">
        <v>10</v>
      </c>
      <c r="C12" s="23">
        <v>356.04</v>
      </c>
      <c r="D12" s="24">
        <v>410</v>
      </c>
    </row>
    <row r="13" spans="1:4" ht="15.6" x14ac:dyDescent="0.3">
      <c r="A13" s="28"/>
      <c r="B13" s="22" t="s">
        <v>11</v>
      </c>
      <c r="C13" s="34">
        <v>352.87</v>
      </c>
      <c r="D13" s="12">
        <v>392</v>
      </c>
    </row>
    <row r="14" spans="1:4" ht="15.6" x14ac:dyDescent="0.3">
      <c r="A14" s="28"/>
      <c r="B14" s="31" t="s">
        <v>12</v>
      </c>
      <c r="C14" s="23">
        <v>385.68</v>
      </c>
      <c r="D14" s="24">
        <v>392</v>
      </c>
    </row>
    <row r="15" spans="1:4" ht="15.6" x14ac:dyDescent="0.3">
      <c r="A15" s="28"/>
      <c r="B15" s="22" t="s">
        <v>13</v>
      </c>
      <c r="C15" s="11">
        <v>368.9</v>
      </c>
      <c r="D15" s="12">
        <v>367</v>
      </c>
    </row>
    <row r="16" spans="1:4" ht="15.6" x14ac:dyDescent="0.3">
      <c r="A16" s="28"/>
      <c r="B16" s="31" t="s">
        <v>14</v>
      </c>
      <c r="C16" s="33">
        <v>459.97</v>
      </c>
      <c r="D16" s="24">
        <v>464</v>
      </c>
    </row>
    <row r="17" spans="1:4" ht="15.6" x14ac:dyDescent="0.3">
      <c r="A17" s="28"/>
      <c r="B17" s="32" t="s">
        <v>15</v>
      </c>
      <c r="C17" s="14">
        <v>613.95000000000005</v>
      </c>
      <c r="D17" s="15">
        <v>550</v>
      </c>
    </row>
    <row r="18" spans="1:4" ht="16.2" thickBot="1" x14ac:dyDescent="0.35">
      <c r="B18" s="25" t="s">
        <v>16</v>
      </c>
      <c r="C18" s="26">
        <f>SUM(C6:C17)</f>
        <v>5209.0600000000004</v>
      </c>
      <c r="D18" s="27">
        <f>SUM(D6:D17)</f>
        <v>5812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RowHeight="14.4" x14ac:dyDescent="0.3"/>
  <cols>
    <col min="1" max="1" width="28" customWidth="1"/>
    <col min="2" max="2" width="20" customWidth="1"/>
    <col min="3" max="3" width="20.44140625" bestFit="1" customWidth="1"/>
    <col min="4" max="4" width="26.44140625" bestFit="1" customWidth="1"/>
  </cols>
  <sheetData>
    <row r="3" spans="1:4" ht="15" thickBot="1" x14ac:dyDescent="0.35"/>
    <row r="4" spans="1:4" ht="46.8" thickBot="1" x14ac:dyDescent="0.9">
      <c r="A4" s="3"/>
      <c r="B4" s="60" t="s">
        <v>19</v>
      </c>
      <c r="C4" s="61"/>
      <c r="D4" s="62"/>
    </row>
    <row r="5" spans="1:4" ht="18.600000000000001" thickTop="1" x14ac:dyDescent="0.35">
      <c r="A5" s="29"/>
      <c r="B5" s="9" t="s">
        <v>2</v>
      </c>
      <c r="C5" s="9" t="s">
        <v>18</v>
      </c>
      <c r="D5" s="30" t="s">
        <v>3</v>
      </c>
    </row>
    <row r="6" spans="1:4" ht="15.6" x14ac:dyDescent="0.3">
      <c r="A6" s="28"/>
      <c r="B6" s="31" t="s">
        <v>4</v>
      </c>
      <c r="C6" s="23">
        <v>927.83</v>
      </c>
      <c r="D6" s="24">
        <f>118+767</f>
        <v>885</v>
      </c>
    </row>
    <row r="7" spans="1:4" ht="15.6" x14ac:dyDescent="0.3">
      <c r="A7" s="28"/>
      <c r="B7" s="22" t="s">
        <v>5</v>
      </c>
      <c r="C7" s="14">
        <v>737.71</v>
      </c>
      <c r="D7" s="15">
        <v>697</v>
      </c>
    </row>
    <row r="8" spans="1:4" ht="15.6" x14ac:dyDescent="0.3">
      <c r="A8" s="28"/>
      <c r="B8" s="31" t="s">
        <v>6</v>
      </c>
      <c r="C8" s="23">
        <v>798.59</v>
      </c>
      <c r="D8" s="24">
        <v>742</v>
      </c>
    </row>
    <row r="9" spans="1:4" ht="15.6" x14ac:dyDescent="0.3">
      <c r="A9" s="28"/>
      <c r="B9" s="22" t="s">
        <v>7</v>
      </c>
      <c r="C9" s="14">
        <v>771.68</v>
      </c>
      <c r="D9" s="15">
        <v>803</v>
      </c>
    </row>
    <row r="10" spans="1:4" ht="15.6" x14ac:dyDescent="0.3">
      <c r="A10" s="28"/>
      <c r="B10" s="31" t="s">
        <v>8</v>
      </c>
      <c r="C10" s="23">
        <v>530.13</v>
      </c>
      <c r="D10" s="24">
        <v>613</v>
      </c>
    </row>
    <row r="11" spans="1:4" ht="15.6" x14ac:dyDescent="0.3">
      <c r="A11" s="28"/>
      <c r="B11" s="22" t="s">
        <v>9</v>
      </c>
      <c r="C11" s="35">
        <v>1144.92</v>
      </c>
      <c r="D11" s="15">
        <v>1339</v>
      </c>
    </row>
    <row r="12" spans="1:4" ht="15.6" x14ac:dyDescent="0.3">
      <c r="A12" s="28"/>
      <c r="B12" s="31" t="s">
        <v>10</v>
      </c>
      <c r="C12" s="23">
        <v>1019.45</v>
      </c>
      <c r="D12" s="24">
        <v>1318</v>
      </c>
    </row>
    <row r="13" spans="1:4" ht="15.6" x14ac:dyDescent="0.3">
      <c r="A13" s="28"/>
      <c r="B13" s="22" t="s">
        <v>11</v>
      </c>
      <c r="C13" s="34">
        <v>925.35</v>
      </c>
      <c r="D13" s="12">
        <v>1213</v>
      </c>
    </row>
    <row r="14" spans="1:4" ht="15.6" x14ac:dyDescent="0.3">
      <c r="A14" s="28"/>
      <c r="B14" s="31" t="s">
        <v>12</v>
      </c>
      <c r="C14" s="33">
        <v>931.09</v>
      </c>
      <c r="D14" s="24">
        <v>1230</v>
      </c>
    </row>
    <row r="15" spans="1:4" ht="15.6" x14ac:dyDescent="0.3">
      <c r="A15" s="28"/>
      <c r="B15" s="22" t="s">
        <v>13</v>
      </c>
      <c r="C15" s="11">
        <v>754.09</v>
      </c>
      <c r="D15" s="12">
        <v>1079</v>
      </c>
    </row>
    <row r="16" spans="1:4" ht="15.6" x14ac:dyDescent="0.3">
      <c r="A16" s="28"/>
      <c r="B16" s="31" t="s">
        <v>14</v>
      </c>
      <c r="C16" s="33">
        <v>588.12</v>
      </c>
      <c r="D16" s="24">
        <v>824</v>
      </c>
    </row>
    <row r="17" spans="1:4" ht="15.6" x14ac:dyDescent="0.3">
      <c r="A17" s="28"/>
      <c r="B17" s="32" t="s">
        <v>15</v>
      </c>
      <c r="C17" s="14">
        <v>795.23</v>
      </c>
      <c r="D17" s="15">
        <v>1051</v>
      </c>
    </row>
    <row r="18" spans="1:4" ht="16.2" thickBot="1" x14ac:dyDescent="0.35">
      <c r="B18" s="25" t="s">
        <v>16</v>
      </c>
      <c r="C18" s="26">
        <f>SUM(C6:C17)</f>
        <v>9924.19</v>
      </c>
      <c r="D18" s="27">
        <f>SUM(D6:D17)</f>
        <v>11794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RowHeight="14.4" x14ac:dyDescent="0.3"/>
  <cols>
    <col min="1" max="1" width="28" customWidth="1"/>
    <col min="2" max="2" width="20" customWidth="1"/>
    <col min="3" max="3" width="20.44140625" bestFit="1" customWidth="1"/>
    <col min="4" max="4" width="26.44140625" bestFit="1" customWidth="1"/>
  </cols>
  <sheetData>
    <row r="3" spans="1:4" ht="15" thickBot="1" x14ac:dyDescent="0.35"/>
    <row r="4" spans="1:4" ht="46.8" thickBot="1" x14ac:dyDescent="0.9">
      <c r="A4" s="3"/>
      <c r="B4" s="60" t="s">
        <v>19</v>
      </c>
      <c r="C4" s="61"/>
      <c r="D4" s="62"/>
    </row>
    <row r="5" spans="1:4" ht="18.600000000000001" thickTop="1" x14ac:dyDescent="0.35">
      <c r="A5" s="29"/>
      <c r="B5" s="9" t="s">
        <v>2</v>
      </c>
      <c r="C5" s="9" t="s">
        <v>18</v>
      </c>
      <c r="D5" s="30" t="s">
        <v>3</v>
      </c>
    </row>
    <row r="6" spans="1:4" ht="15.6" x14ac:dyDescent="0.3">
      <c r="A6" s="28"/>
      <c r="B6" s="31" t="s">
        <v>4</v>
      </c>
      <c r="C6" s="23">
        <v>739.18</v>
      </c>
      <c r="D6" s="24">
        <v>1076</v>
      </c>
    </row>
    <row r="7" spans="1:4" ht="15.6" x14ac:dyDescent="0.3">
      <c r="A7" s="28"/>
      <c r="B7" s="22" t="s">
        <v>5</v>
      </c>
      <c r="C7" s="14">
        <v>1110.19</v>
      </c>
      <c r="D7" s="15">
        <v>1343</v>
      </c>
    </row>
    <row r="8" spans="1:4" ht="15.6" x14ac:dyDescent="0.3">
      <c r="A8" s="28"/>
      <c r="B8" s="31" t="s">
        <v>6</v>
      </c>
      <c r="C8" s="23">
        <v>1203.5899999999999</v>
      </c>
      <c r="D8" s="24">
        <v>1496</v>
      </c>
    </row>
    <row r="9" spans="1:4" ht="15.6" x14ac:dyDescent="0.3">
      <c r="A9" s="28"/>
      <c r="B9" s="22" t="s">
        <v>7</v>
      </c>
      <c r="C9" s="14">
        <v>525.76</v>
      </c>
      <c r="D9" s="15">
        <v>667</v>
      </c>
    </row>
    <row r="10" spans="1:4" ht="15.6" x14ac:dyDescent="0.3">
      <c r="A10" s="28"/>
      <c r="B10" s="31" t="s">
        <v>8</v>
      </c>
      <c r="C10" s="23">
        <v>474.51</v>
      </c>
      <c r="D10" s="24">
        <v>601</v>
      </c>
    </row>
    <row r="11" spans="1:4" ht="15.6" x14ac:dyDescent="0.3">
      <c r="A11" s="28"/>
      <c r="B11" s="22" t="s">
        <v>9</v>
      </c>
      <c r="C11" s="35">
        <v>674.65</v>
      </c>
      <c r="D11" s="15">
        <v>873</v>
      </c>
    </row>
    <row r="12" spans="1:4" ht="15.6" x14ac:dyDescent="0.3">
      <c r="A12" s="28"/>
      <c r="B12" s="31" t="s">
        <v>10</v>
      </c>
      <c r="C12" s="23">
        <v>461.29</v>
      </c>
      <c r="D12" s="24">
        <v>592</v>
      </c>
    </row>
    <row r="13" spans="1:4" ht="15.6" x14ac:dyDescent="0.3">
      <c r="A13" s="28"/>
      <c r="B13" s="22" t="s">
        <v>11</v>
      </c>
      <c r="C13" s="34">
        <v>540.91999999999996</v>
      </c>
      <c r="D13" s="12">
        <v>698</v>
      </c>
    </row>
    <row r="14" spans="1:4" ht="15.6" x14ac:dyDescent="0.3">
      <c r="A14" s="28"/>
      <c r="B14" s="31" t="s">
        <v>12</v>
      </c>
      <c r="C14" s="33">
        <v>620.01</v>
      </c>
      <c r="D14" s="24">
        <v>801</v>
      </c>
    </row>
    <row r="15" spans="1:4" ht="15.6" x14ac:dyDescent="0.3">
      <c r="A15" s="28"/>
      <c r="B15" s="22" t="s">
        <v>13</v>
      </c>
      <c r="C15" s="11">
        <v>490.91</v>
      </c>
      <c r="D15" s="12">
        <v>630</v>
      </c>
    </row>
    <row r="16" spans="1:4" ht="15.6" x14ac:dyDescent="0.3">
      <c r="A16" s="28"/>
      <c r="B16" s="31" t="s">
        <v>14</v>
      </c>
      <c r="C16" s="33">
        <v>392.17</v>
      </c>
      <c r="D16" s="24">
        <v>490</v>
      </c>
    </row>
    <row r="17" spans="1:4" ht="15.6" x14ac:dyDescent="0.3">
      <c r="A17" s="28"/>
      <c r="B17" s="32" t="s">
        <v>15</v>
      </c>
      <c r="C17" s="14">
        <v>584.86</v>
      </c>
      <c r="D17" s="15">
        <v>731</v>
      </c>
    </row>
    <row r="18" spans="1:4" ht="16.2" thickBot="1" x14ac:dyDescent="0.35">
      <c r="B18" s="25" t="s">
        <v>16</v>
      </c>
      <c r="C18" s="26">
        <f>SUM(C6:C17)</f>
        <v>7818.04</v>
      </c>
      <c r="D18" s="27">
        <f>SUM(D6:D17)</f>
        <v>9998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2026-01-19T00:32:34Z</dcterms:modified>
</cp:coreProperties>
</file>