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Hotelaria - Grande Hotel\"/>
    </mc:Choice>
  </mc:AlternateContent>
  <bookViews>
    <workbookView xWindow="0" yWindow="0" windowWidth="23040" windowHeight="9372" tabRatio="880" activeTab="15"/>
  </bookViews>
  <sheets>
    <sheet name="2012" sheetId="7" r:id="rId1"/>
    <sheet name="2013" sheetId="3" r:id="rId2"/>
    <sheet name="2014" sheetId="4" r:id="rId3"/>
    <sheet name="2015" sheetId="5" r:id="rId4"/>
    <sheet name="2016" sheetId="9" r:id="rId5"/>
    <sheet name="2017" sheetId="10" r:id="rId6"/>
    <sheet name="2018" sheetId="11" r:id="rId7"/>
    <sheet name="2019" sheetId="12" r:id="rId8"/>
    <sheet name="2020" sheetId="13" r:id="rId9"/>
    <sheet name="2021" sheetId="14" r:id="rId10"/>
    <sheet name="2022" sheetId="15" r:id="rId11"/>
    <sheet name="2023" sheetId="16" r:id="rId12"/>
    <sheet name="2024" sheetId="17" r:id="rId13"/>
    <sheet name="2025" sheetId="18" r:id="rId14"/>
    <sheet name="GRAFICO" sheetId="6" r:id="rId15"/>
    <sheet name="HISTORICO" sheetId="1" r:id="rId16"/>
  </sheets>
  <calcPr calcId="152511"/>
</workbook>
</file>

<file path=xl/calcChain.xml><?xml version="1.0" encoding="utf-8"?>
<calcChain xmlns="http://schemas.openxmlformats.org/spreadsheetml/2006/main">
  <c r="D18" i="18" l="1"/>
  <c r="C18" i="18"/>
  <c r="D18" i="17"/>
  <c r="C18" i="17"/>
  <c r="D18" i="16"/>
  <c r="C18" i="16"/>
  <c r="D18" i="15" l="1"/>
  <c r="C18" i="15"/>
  <c r="D18" i="14" l="1"/>
  <c r="D15" i="1" s="1"/>
  <c r="C18" i="14"/>
  <c r="C15" i="1" s="1"/>
  <c r="D18" i="13"/>
  <c r="D14" i="1" s="1"/>
  <c r="C18" i="13"/>
  <c r="C14" i="1" s="1"/>
  <c r="D18" i="12"/>
  <c r="D13" i="1" s="1"/>
  <c r="C18" i="12"/>
  <c r="C13" i="1" s="1"/>
  <c r="D18" i="11" l="1"/>
  <c r="D12" i="1" s="1"/>
  <c r="C18" i="11"/>
  <c r="C12" i="1" s="1"/>
  <c r="D18" i="5"/>
  <c r="D9" i="1" s="1"/>
  <c r="C18" i="5"/>
  <c r="C9" i="1" s="1"/>
  <c r="D18" i="4"/>
  <c r="D8" i="1" s="1"/>
  <c r="C18" i="4"/>
  <c r="C8" i="1" s="1"/>
  <c r="D18" i="3"/>
  <c r="D7" i="1" s="1"/>
  <c r="C18" i="3"/>
  <c r="C7" i="1" s="1"/>
  <c r="D18" i="7"/>
  <c r="D6" i="1" s="1"/>
  <c r="C18" i="7"/>
  <c r="C6" i="1" s="1"/>
  <c r="D18" i="10"/>
  <c r="D11" i="1" s="1"/>
  <c r="C18" i="10"/>
  <c r="C11" i="1" s="1"/>
  <c r="D18" i="9" l="1"/>
  <c r="D10" i="1" s="1"/>
  <c r="C18" i="9"/>
  <c r="C10" i="1" s="1"/>
</calcChain>
</file>

<file path=xl/sharedStrings.xml><?xml version="1.0" encoding="utf-8"?>
<sst xmlns="http://schemas.openxmlformats.org/spreadsheetml/2006/main" count="258" uniqueCount="32">
  <si>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</si>
  <si>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</si>
  <si>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</si>
  <si>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</si>
  <si>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</si>
  <si>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</si>
  <si>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</si>
  <si>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</si>
  <si>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</si>
  <si>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</si>
  <si>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</si>
  <si>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</si>
  <si>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</si>
  <si>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</si>
  <si>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</si>
  <si>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</si>
  <si>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</si>
  <si>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</si>
  <si>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</si>
  <si>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Hotelaria - Grande Hotel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</si>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</sst>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8" fillId="3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Font="1"/>
    <xf numFmtId="3" fontId="8" fillId="0" borderId="2" xfId="0" applyNumberFormat="1" applyFont="1" applyFill="1" applyBorder="1" applyAlignment="1">
      <alignment horizontal="center" vertical="center"/>
    </xf>
    <xf numFmtId="4" fontId="8" fillId="3" borderId="0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" fontId="10" fillId="3" borderId="4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0" fontId="0" fillId="0" borderId="1" xfId="0" applyFont="1" applyBorder="1"/>
    <xf numFmtId="2" fontId="8" fillId="3" borderId="0" xfId="2" applyNumberFormat="1" applyFont="1" applyFill="1" applyBorder="1" applyAlignment="1">
      <alignment horizontal="center" vertical="center"/>
    </xf>
    <xf numFmtId="2" fontId="8" fillId="0" borderId="0" xfId="2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wrapText="1"/>
    </xf>
    <xf numFmtId="4" fontId="0" fillId="0" borderId="0" xfId="0" applyNumberFormat="1"/>
    <xf numFmtId="4" fontId="8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165" fontId="8" fillId="3" borderId="0" xfId="2" applyNumberFormat="1" applyFont="1" applyFill="1" applyBorder="1" applyAlignment="1">
      <alignment horizontal="center"/>
    </xf>
    <xf numFmtId="165" fontId="8" fillId="0" borderId="0" xfId="2" applyNumberFormat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4" fontId="8" fillId="3" borderId="0" xfId="0" applyNumberFormat="1" applyFont="1" applyFill="1" applyBorder="1" applyAlignment="1">
      <alignment horizontal="center" wrapText="1"/>
    </xf>
    <xf numFmtId="166" fontId="8" fillId="3" borderId="0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166" fontId="8" fillId="4" borderId="0" xfId="0" applyNumberFormat="1" applyFont="1" applyFill="1" applyBorder="1" applyAlignment="1">
      <alignment horizontal="center"/>
    </xf>
    <xf numFmtId="3" fontId="8" fillId="4" borderId="2" xfId="0" applyNumberFormat="1" applyFont="1" applyFill="1" applyBorder="1" applyAlignment="1">
      <alignment horizontal="center"/>
    </xf>
    <xf numFmtId="2" fontId="8" fillId="4" borderId="0" xfId="0" applyNumberFormat="1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933038230808946E-2"/>
          <c:y val="3.8935910730521009E-2"/>
          <c:w val="0.94695113387069763"/>
          <c:h val="0.7763300787401576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7143769994650753E-2"/>
                  <c:y val="-3.5558663710326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2B-4263-B27C-0E809EDCFDB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8.625334486396421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121023531852327E-2"/>
                  <c:y val="-3.075831629510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826710598526502E-2"/>
                  <c:y val="-2.9807486578517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629679747406412E-2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084799278304695E-3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4127198917456034E-3"/>
                  <c:y val="-8.265945549463249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4127198917456034E-3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7.90655661253005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6084799278304032E-3"/>
                  <c:y val="-8.265945549463249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22B-4263-B27C-0E809EDC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995888"/>
        <c:axId val="90099915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2.8795488589303055E-2"/>
                  <c:y val="-3.8476408710674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629679747406412E-2"/>
                  <c:y val="1.078138512458062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796944684665914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623815967523682E-2"/>
                  <c:y val="1.437555747732730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437555747732730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424</c:v>
                </c:pt>
                <c:pt idx="1">
                  <c:v>423</c:v>
                </c:pt>
                <c:pt idx="2">
                  <c:v>423</c:v>
                </c:pt>
                <c:pt idx="3">
                  <c:v>423</c:v>
                </c:pt>
                <c:pt idx="4">
                  <c:v>423</c:v>
                </c:pt>
                <c:pt idx="5">
                  <c:v>424</c:v>
                </c:pt>
                <c:pt idx="6">
                  <c:v>426</c:v>
                </c:pt>
                <c:pt idx="7">
                  <c:v>425</c:v>
                </c:pt>
                <c:pt idx="8">
                  <c:v>425</c:v>
                </c:pt>
                <c:pt idx="9">
                  <c:v>425</c:v>
                </c:pt>
                <c:pt idx="10">
                  <c:v>424</c:v>
                </c:pt>
                <c:pt idx="11">
                  <c:v>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22B-4263-B27C-0E809EDC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000240"/>
        <c:axId val="900994256"/>
      </c:lineChart>
      <c:catAx>
        <c:axId val="9009958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900999152"/>
        <c:crosses val="autoZero"/>
        <c:auto val="1"/>
        <c:lblAlgn val="ctr"/>
        <c:lblOffset val="100"/>
        <c:noMultiLvlLbl val="0"/>
      </c:catAx>
      <c:valAx>
        <c:axId val="90099915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900995888"/>
        <c:crosses val="autoZero"/>
        <c:crossBetween val="between"/>
      </c:valAx>
      <c:valAx>
        <c:axId val="90099425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901000240"/>
        <c:crosses val="max"/>
        <c:crossBetween val="between"/>
      </c:valAx>
      <c:catAx>
        <c:axId val="90100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0099425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0363908714424178E-2"/>
          <c:y val="0.59113542581319334"/>
          <c:w val="0.20215440665998136"/>
          <c:h val="0.1313809699021267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04918736298834E-2"/>
          <c:y val="6.9934626871907088E-2"/>
          <c:w val="0.94110438396025642"/>
          <c:h val="0.8106952943879366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204034846400928E-2"/>
                  <c:y val="3.31356841264407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R$4.170,36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8072599925781874E-2"/>
                  <c:y val="-2.9633599464988343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6.109,53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164-4652-8EB1-0546ED7EEB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5870545476175546E-2"/>
                  <c:y val="3.2162273194111607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5.277,02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216396527565137E-2"/>
                  <c:y val="3.2446650690402833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8.076,88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644166678495605E-2"/>
                  <c:y val="2.794088782380452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9.399,81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320365439769422E-2"/>
                  <c:y val="3.6148557346562048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5.590,21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709670594549301E-2"/>
                  <c:y val="-2.903024078511925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4.981,92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8972910384656845E-2"/>
                  <c:y val="3.267282893986078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7.618,52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0317143913539265"/>
                  <c:y val="3.2165468446879029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12.555,30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2392439484853217"/>
                  <c:y val="-1.9438776674654799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17.468,03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4265230431053064E-2"/>
                  <c:y val="-3.035718361291795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R$</a:t>
                    </a:r>
                    <a:fld id="{EB07E9AD-4FB6-4447-8112-E27B4EF4F8A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7DC-4C37-886A-6FEDFF7B882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1"/>
              <c:layout>
                <c:manualLayout>
                  <c:x val="-4.8832279925820912E-2"/>
                  <c:y val="-2.957695392242639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HISTORICO!$C$9:$C$19</c:f>
              <c:numCache>
                <c:formatCode>"R$"#,##0.00</c:formatCode>
                <c:ptCount val="11"/>
                <c:pt idx="0">
                  <c:v>8076.8799999999992</c:v>
                </c:pt>
                <c:pt idx="1">
                  <c:v>9399.81</c:v>
                </c:pt>
                <c:pt idx="2">
                  <c:v>5590.21</c:v>
                </c:pt>
                <c:pt idx="3">
                  <c:v>4981.92</c:v>
                </c:pt>
                <c:pt idx="4">
                  <c:v>7618.5199999999986</c:v>
                </c:pt>
                <c:pt idx="5">
                  <c:v>12555.3</c:v>
                </c:pt>
                <c:pt idx="6">
                  <c:v>17468.03</c:v>
                </c:pt>
                <c:pt idx="7">
                  <c:v>13102.62</c:v>
                </c:pt>
                <c:pt idx="8">
                  <c:v>4457.24</c:v>
                </c:pt>
                <c:pt idx="9">
                  <c:v>12.6</c:v>
                </c:pt>
                <c:pt idx="1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7DC-4C37-886A-6FEDFF7B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989904"/>
        <c:axId val="90099860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4832728705718377E-2"/>
                  <c:y val="-2.9381033892502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395598148737701E-2"/>
                  <c:y val="-3.3523885430551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520277162109855E-2"/>
                  <c:y val="-3.5541630594604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074994778369674E-2"/>
                  <c:y val="-3.9670432500285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639360750779189E-2"/>
                  <c:y val="-3.1911217619536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9190779107800809E-2"/>
                  <c:y val="-1.9957583836051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799705696072114E-2"/>
                  <c:y val="-3.630697249800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736664902465479E-3"/>
                  <c:y val="-2.7257331963939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8520997713297678E-3"/>
                  <c:y val="-1.6080123492416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052740156128562E-2"/>
                  <c:y val="-3.3735935182015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437105547230241E-2"/>
                  <c:y val="-3.0294647951614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17DC-4C37-886A-6FEDFF7B88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HISTORICO!$D$9:$D$19</c:f>
              <c:numCache>
                <c:formatCode>#,##0</c:formatCode>
                <c:ptCount val="11"/>
                <c:pt idx="0">
                  <c:v>12098</c:v>
                </c:pt>
                <c:pt idx="1">
                  <c:v>13332</c:v>
                </c:pt>
                <c:pt idx="2">
                  <c:v>9299</c:v>
                </c:pt>
                <c:pt idx="3">
                  <c:v>6432</c:v>
                </c:pt>
                <c:pt idx="4">
                  <c:v>9406</c:v>
                </c:pt>
                <c:pt idx="5">
                  <c:v>16791</c:v>
                </c:pt>
                <c:pt idx="6">
                  <c:v>19498</c:v>
                </c:pt>
                <c:pt idx="7">
                  <c:v>15423</c:v>
                </c:pt>
                <c:pt idx="8">
                  <c:v>8817</c:v>
                </c:pt>
                <c:pt idx="9">
                  <c:v>5098</c:v>
                </c:pt>
                <c:pt idx="10">
                  <c:v>5089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17DC-4C37-886A-6FEDFF7B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000784"/>
        <c:axId val="900999696"/>
      </c:lineChart>
      <c:catAx>
        <c:axId val="9009899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900998608"/>
        <c:crosses val="autoZero"/>
        <c:auto val="1"/>
        <c:lblAlgn val="ctr"/>
        <c:lblOffset val="100"/>
        <c:noMultiLvlLbl val="0"/>
      </c:catAx>
      <c:valAx>
        <c:axId val="90099860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900989904"/>
        <c:crosses val="autoZero"/>
        <c:crossBetween val="between"/>
      </c:valAx>
      <c:valAx>
        <c:axId val="90099969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901000784"/>
        <c:crosses val="max"/>
        <c:crossBetween val="between"/>
      </c:valAx>
      <c:catAx>
        <c:axId val="90100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009996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6348446866862875E-2"/>
          <c:y val="6.9420003350644993E-2"/>
          <c:w val="0.23107306434780198"/>
          <c:h val="8.7382498938295833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0</xdr:row>
      <xdr:rowOff>171450</xdr:rowOff>
    </xdr:from>
    <xdr:to>
      <xdr:col>15</xdr:col>
      <xdr:colOff>590549</xdr:colOff>
      <xdr:row>18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28575</xdr:rowOff>
    </xdr:from>
    <xdr:to>
      <xdr:col>13</xdr:col>
      <xdr:colOff>180975</xdr:colOff>
      <xdr:row>21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4" x14ac:dyDescent="0.3">
      <c r="A1" s="3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0" t="s">
        <v>2</v>
      </c>
      <c r="C5" s="21" t="s">
        <v>17</v>
      </c>
      <c r="D5" s="22" t="s">
        <v>3</v>
      </c>
    </row>
    <row r="6" spans="1:4" ht="15.6" x14ac:dyDescent="0.3">
      <c r="B6" s="15" t="s">
        <v>4</v>
      </c>
      <c r="C6" s="23">
        <v>48.4</v>
      </c>
      <c r="D6" s="16">
        <v>100</v>
      </c>
    </row>
    <row r="7" spans="1:4" ht="15.6" x14ac:dyDescent="0.3">
      <c r="B7" s="13" t="s">
        <v>5</v>
      </c>
      <c r="C7" s="24">
        <v>48.78</v>
      </c>
      <c r="D7" s="14">
        <v>100</v>
      </c>
    </row>
    <row r="8" spans="1:4" ht="15.6" x14ac:dyDescent="0.3">
      <c r="B8" s="15" t="s">
        <v>6</v>
      </c>
      <c r="C8" s="23">
        <v>85.84</v>
      </c>
      <c r="D8" s="16">
        <v>176</v>
      </c>
    </row>
    <row r="9" spans="1:4" ht="15.6" x14ac:dyDescent="0.3">
      <c r="B9" s="13" t="s">
        <v>7</v>
      </c>
      <c r="C9" s="24">
        <v>61.59</v>
      </c>
      <c r="D9" s="14">
        <v>125</v>
      </c>
    </row>
    <row r="10" spans="1:4" ht="15.6" x14ac:dyDescent="0.3">
      <c r="B10" s="15" t="s">
        <v>8</v>
      </c>
      <c r="C10" s="23">
        <v>61.76</v>
      </c>
      <c r="D10" s="16">
        <v>125</v>
      </c>
    </row>
    <row r="11" spans="1:4" ht="15.6" x14ac:dyDescent="0.3">
      <c r="B11" s="13" t="s">
        <v>9</v>
      </c>
      <c r="C11" s="24">
        <v>1025.6099999999999</v>
      </c>
      <c r="D11" s="14">
        <v>2128</v>
      </c>
    </row>
    <row r="12" spans="1:4" ht="15.6" x14ac:dyDescent="0.3">
      <c r="B12" s="15" t="s">
        <v>10</v>
      </c>
      <c r="C12" s="23">
        <v>671.67</v>
      </c>
      <c r="D12" s="16">
        <v>1409</v>
      </c>
    </row>
    <row r="13" spans="1:4" ht="15.6" x14ac:dyDescent="0.3">
      <c r="B13" s="13" t="s">
        <v>11</v>
      </c>
      <c r="C13" s="24">
        <v>728.72</v>
      </c>
      <c r="D13" s="14">
        <v>1524</v>
      </c>
    </row>
    <row r="14" spans="1:4" ht="15.6" x14ac:dyDescent="0.3">
      <c r="B14" s="15" t="s">
        <v>12</v>
      </c>
      <c r="C14" s="23">
        <v>360.85</v>
      </c>
      <c r="D14" s="16">
        <v>739</v>
      </c>
    </row>
    <row r="15" spans="1:4" ht="15.6" x14ac:dyDescent="0.3">
      <c r="B15" s="13" t="s">
        <v>13</v>
      </c>
      <c r="C15" s="24">
        <v>421.5</v>
      </c>
      <c r="D15" s="14">
        <v>867</v>
      </c>
    </row>
    <row r="16" spans="1:4" ht="15.6" x14ac:dyDescent="0.3">
      <c r="B16" s="15" t="s">
        <v>14</v>
      </c>
      <c r="C16" s="23">
        <v>327.82</v>
      </c>
      <c r="D16" s="16">
        <v>684</v>
      </c>
    </row>
    <row r="17" spans="2:4" ht="15.6" x14ac:dyDescent="0.3">
      <c r="B17" s="13" t="s">
        <v>15</v>
      </c>
      <c r="C17" s="24">
        <v>327.82</v>
      </c>
      <c r="D17" s="14">
        <v>684</v>
      </c>
    </row>
    <row r="18" spans="2:4" ht="16.2" thickBot="1" x14ac:dyDescent="0.35">
      <c r="B18" s="25" t="s">
        <v>16</v>
      </c>
      <c r="C18" s="26">
        <f>SUM(C6:C17)</f>
        <v>4170.3599999999997</v>
      </c>
      <c r="D18" s="27">
        <f>SUM(D6:D17)</f>
        <v>8661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D18"/>
    </sheetView>
  </sheetViews>
  <sheetFormatPr defaultRowHeight="14.4" x14ac:dyDescent="0.3"/>
  <cols>
    <col min="1" max="1" width="26.5546875" customWidth="1"/>
    <col min="2" max="2" width="22.88671875" customWidth="1"/>
    <col min="3" max="3" width="20.44140625" bestFit="1" customWidth="1"/>
    <col min="4" max="4" width="26.44140625" bestFit="1" customWidth="1"/>
  </cols>
  <sheetData>
    <row r="1" spans="1:6" x14ac:dyDescent="0.3">
      <c r="A1" s="3"/>
      <c r="B1" s="1"/>
      <c r="C1" s="1"/>
      <c r="D1" s="1"/>
    </row>
    <row r="2" spans="1:6" x14ac:dyDescent="0.3">
      <c r="A2" s="1"/>
      <c r="B2" s="1"/>
      <c r="C2" s="1"/>
      <c r="D2" s="1"/>
    </row>
    <row r="3" spans="1:6" ht="15" thickBot="1" x14ac:dyDescent="0.35">
      <c r="A3" s="1"/>
      <c r="B3" s="1"/>
      <c r="C3" s="1"/>
      <c r="D3" s="1"/>
    </row>
    <row r="4" spans="1:6" ht="21.6" thickBot="1" x14ac:dyDescent="0.35">
      <c r="A4" s="1"/>
      <c r="B4" s="55" t="s">
        <v>19</v>
      </c>
      <c r="C4" s="56"/>
      <c r="D4" s="57"/>
    </row>
    <row r="5" spans="1:6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6" ht="15.6" x14ac:dyDescent="0.3">
      <c r="A6" s="1"/>
      <c r="B6" s="15" t="s">
        <v>4</v>
      </c>
      <c r="C6" s="30">
        <v>1215.8499999999999</v>
      </c>
      <c r="D6" s="31">
        <v>1399</v>
      </c>
    </row>
    <row r="7" spans="1:6" ht="15.6" x14ac:dyDescent="0.3">
      <c r="A7" s="1"/>
      <c r="B7" s="17" t="s">
        <v>5</v>
      </c>
      <c r="C7" s="41">
        <v>1217.3900000000001</v>
      </c>
      <c r="D7" s="43">
        <v>1451</v>
      </c>
    </row>
    <row r="8" spans="1:6" ht="15.6" x14ac:dyDescent="0.3">
      <c r="A8" s="1"/>
      <c r="B8" s="15" t="s">
        <v>6</v>
      </c>
      <c r="C8" s="30">
        <v>1280.2</v>
      </c>
      <c r="D8" s="31">
        <v>1563</v>
      </c>
    </row>
    <row r="9" spans="1:6" ht="15.6" x14ac:dyDescent="0.3">
      <c r="A9" s="1"/>
      <c r="B9" s="17" t="s">
        <v>7</v>
      </c>
      <c r="C9" s="18">
        <v>1374.52</v>
      </c>
      <c r="D9" s="19">
        <v>1685</v>
      </c>
    </row>
    <row r="10" spans="1:6" ht="15.6" x14ac:dyDescent="0.3">
      <c r="A10" s="1"/>
      <c r="B10" s="15" t="s">
        <v>8</v>
      </c>
      <c r="C10" s="30">
        <v>1402.04</v>
      </c>
      <c r="D10" s="31">
        <v>1762</v>
      </c>
      <c r="F10" s="40"/>
    </row>
    <row r="11" spans="1:6" ht="15.6" x14ac:dyDescent="0.3">
      <c r="A11" s="1"/>
      <c r="B11" s="17" t="s">
        <v>9</v>
      </c>
      <c r="C11" s="18">
        <v>1467.1</v>
      </c>
      <c r="D11" s="19">
        <v>1777</v>
      </c>
    </row>
    <row r="12" spans="1:6" ht="15.6" x14ac:dyDescent="0.3">
      <c r="A12" s="1"/>
      <c r="B12" s="15" t="s">
        <v>10</v>
      </c>
      <c r="C12" s="30">
        <v>1515.68</v>
      </c>
      <c r="D12" s="31">
        <v>1774</v>
      </c>
    </row>
    <row r="13" spans="1:6" ht="15.6" x14ac:dyDescent="0.3">
      <c r="A13" s="1"/>
      <c r="B13" s="17" t="s">
        <v>11</v>
      </c>
      <c r="C13" s="18">
        <v>1503.44</v>
      </c>
      <c r="D13" s="19">
        <v>1670</v>
      </c>
    </row>
    <row r="14" spans="1:6" ht="15.6" x14ac:dyDescent="0.3">
      <c r="A14" s="1"/>
      <c r="B14" s="15" t="s">
        <v>12</v>
      </c>
      <c r="C14" s="30">
        <v>1553.27</v>
      </c>
      <c r="D14" s="31">
        <v>1612</v>
      </c>
    </row>
    <row r="15" spans="1:6" ht="15.6" x14ac:dyDescent="0.3">
      <c r="A15" s="1"/>
      <c r="B15" s="17" t="s">
        <v>13</v>
      </c>
      <c r="C15" s="39">
        <v>1579.27</v>
      </c>
      <c r="D15" s="19">
        <v>1571</v>
      </c>
    </row>
    <row r="16" spans="1:6" ht="15.6" x14ac:dyDescent="0.3">
      <c r="A16" s="1"/>
      <c r="B16" s="15" t="s">
        <v>14</v>
      </c>
      <c r="C16" s="30">
        <v>1556.82</v>
      </c>
      <c r="D16" s="31">
        <v>1601</v>
      </c>
    </row>
    <row r="17" spans="1:4" ht="15.6" x14ac:dyDescent="0.3">
      <c r="A17" s="1"/>
      <c r="B17" s="17" t="s">
        <v>15</v>
      </c>
      <c r="C17" s="41">
        <v>1802.45</v>
      </c>
      <c r="D17" s="19">
        <v>1633</v>
      </c>
    </row>
    <row r="18" spans="1:4" ht="16.2" thickBot="1" x14ac:dyDescent="0.35">
      <c r="A18" s="1"/>
      <c r="B18" s="32" t="s">
        <v>16</v>
      </c>
      <c r="C18" s="33">
        <f>SUM(C6:C17)</f>
        <v>17468.03</v>
      </c>
      <c r="D18" s="34">
        <f>SUM(D6:D17)</f>
        <v>19498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8" sqref="C18:D18"/>
    </sheetView>
  </sheetViews>
  <sheetFormatPr defaultRowHeight="14.4" x14ac:dyDescent="0.3"/>
  <cols>
    <col min="1" max="1" width="39.6640625" customWidth="1"/>
    <col min="2" max="2" width="2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107.32</v>
      </c>
      <c r="D6" s="31">
        <v>100</v>
      </c>
    </row>
    <row r="7" spans="1:4" ht="15.6" x14ac:dyDescent="0.3">
      <c r="A7" s="1"/>
      <c r="B7" s="17" t="s">
        <v>5</v>
      </c>
      <c r="C7" s="41">
        <v>1538.28</v>
      </c>
      <c r="D7" s="43">
        <v>1442</v>
      </c>
    </row>
    <row r="8" spans="1:4" ht="15.6" x14ac:dyDescent="0.3">
      <c r="A8" s="1"/>
      <c r="B8" s="15" t="s">
        <v>6</v>
      </c>
      <c r="C8" s="30">
        <v>1493.35</v>
      </c>
      <c r="D8" s="31">
        <v>1441</v>
      </c>
    </row>
    <row r="9" spans="1:4" ht="15.6" x14ac:dyDescent="0.3">
      <c r="A9" s="1"/>
      <c r="B9" s="17" t="s">
        <v>7</v>
      </c>
      <c r="C9" s="18">
        <v>1487.89</v>
      </c>
      <c r="D9" s="19">
        <v>1431</v>
      </c>
    </row>
    <row r="10" spans="1:4" ht="15.6" x14ac:dyDescent="0.3">
      <c r="A10" s="1"/>
      <c r="B10" s="15" t="s">
        <v>8</v>
      </c>
      <c r="C10" s="30">
        <v>1203.58</v>
      </c>
      <c r="D10" s="31">
        <v>1410</v>
      </c>
    </row>
    <row r="11" spans="1:4" ht="15.6" x14ac:dyDescent="0.3">
      <c r="A11" s="1"/>
      <c r="B11" s="17" t="s">
        <v>9</v>
      </c>
      <c r="C11" s="18">
        <v>1236.28</v>
      </c>
      <c r="D11" s="19">
        <v>1447</v>
      </c>
    </row>
    <row r="12" spans="1:4" ht="15.6" x14ac:dyDescent="0.3">
      <c r="A12" s="1"/>
      <c r="B12" s="15" t="s">
        <v>10</v>
      </c>
      <c r="C12" s="30">
        <v>1115.3499999999999</v>
      </c>
      <c r="D12" s="31">
        <v>1419</v>
      </c>
    </row>
    <row r="13" spans="1:4" ht="15.6" x14ac:dyDescent="0.3">
      <c r="A13" s="1"/>
      <c r="B13" s="17" t="s">
        <v>11</v>
      </c>
      <c r="C13" s="18">
        <v>1058.5999999999999</v>
      </c>
      <c r="D13" s="19">
        <v>1390</v>
      </c>
    </row>
    <row r="14" spans="1:4" ht="15.6" x14ac:dyDescent="0.3">
      <c r="A14" s="1"/>
      <c r="B14" s="15" t="s">
        <v>12</v>
      </c>
      <c r="C14" s="48">
        <v>1032.7</v>
      </c>
      <c r="D14" s="31">
        <v>1366</v>
      </c>
    </row>
    <row r="15" spans="1:4" ht="15.6" x14ac:dyDescent="0.3">
      <c r="A15" s="1"/>
      <c r="B15" s="17" t="s">
        <v>13</v>
      </c>
      <c r="C15" s="39">
        <v>937.68</v>
      </c>
      <c r="D15" s="19">
        <v>1346</v>
      </c>
    </row>
    <row r="16" spans="1:4" ht="15.6" x14ac:dyDescent="0.3">
      <c r="A16" s="1"/>
      <c r="B16" s="15" t="s">
        <v>14</v>
      </c>
      <c r="C16" s="30">
        <v>936.19</v>
      </c>
      <c r="D16" s="31">
        <v>1327</v>
      </c>
    </row>
    <row r="17" spans="1:4" ht="15.6" x14ac:dyDescent="0.3">
      <c r="A17" s="1"/>
      <c r="B17" s="17" t="s">
        <v>15</v>
      </c>
      <c r="C17" s="41">
        <v>955.4</v>
      </c>
      <c r="D17" s="19">
        <v>1304</v>
      </c>
    </row>
    <row r="18" spans="1:4" ht="16.2" thickBot="1" x14ac:dyDescent="0.35">
      <c r="A18" s="1"/>
      <c r="B18" s="32" t="s">
        <v>16</v>
      </c>
      <c r="C18" s="33">
        <f>SUM(C6:C17)</f>
        <v>13102.62</v>
      </c>
      <c r="D18" s="34">
        <f>SUM(D6:D17)</f>
        <v>15423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4.4" x14ac:dyDescent="0.3"/>
  <cols>
    <col min="1" max="1" width="39.6640625" customWidth="1"/>
    <col min="2" max="2" width="2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963.83</v>
      </c>
      <c r="D6" s="31">
        <v>1277</v>
      </c>
    </row>
    <row r="7" spans="1:4" ht="15.6" x14ac:dyDescent="0.3">
      <c r="A7" s="1"/>
      <c r="B7" s="17" t="s">
        <v>5</v>
      </c>
      <c r="C7" s="41">
        <v>1146.0899999999999</v>
      </c>
      <c r="D7" s="43">
        <v>1383</v>
      </c>
    </row>
    <row r="8" spans="1:4" ht="15.6" x14ac:dyDescent="0.3">
      <c r="A8" s="1"/>
      <c r="B8" s="15" t="s">
        <v>6</v>
      </c>
      <c r="C8" s="30">
        <v>1113.8</v>
      </c>
      <c r="D8" s="31">
        <v>1378</v>
      </c>
    </row>
    <row r="9" spans="1:4" ht="15.6" x14ac:dyDescent="0.3">
      <c r="A9" s="1"/>
      <c r="B9" s="17" t="s">
        <v>7</v>
      </c>
      <c r="C9" s="18">
        <v>1009.83</v>
      </c>
      <c r="D9" s="19">
        <v>1373</v>
      </c>
    </row>
    <row r="10" spans="1:4" ht="15.6" x14ac:dyDescent="0.3">
      <c r="A10" s="1"/>
      <c r="B10" s="15" t="s">
        <v>8</v>
      </c>
      <c r="C10" s="30">
        <v>223.69</v>
      </c>
      <c r="D10" s="31">
        <v>501</v>
      </c>
    </row>
    <row r="11" spans="1:4" ht="15.6" x14ac:dyDescent="0.3">
      <c r="A11" s="1"/>
      <c r="B11" s="17" t="s">
        <v>9</v>
      </c>
      <c r="C11" s="18">
        <v>0</v>
      </c>
      <c r="D11" s="19">
        <v>567</v>
      </c>
    </row>
    <row r="12" spans="1:4" ht="15.6" x14ac:dyDescent="0.3">
      <c r="A12" s="1"/>
      <c r="B12" s="15" t="s">
        <v>10</v>
      </c>
      <c r="C12" s="30">
        <v>0</v>
      </c>
      <c r="D12" s="31">
        <v>100</v>
      </c>
    </row>
    <row r="13" spans="1:4" ht="15.6" x14ac:dyDescent="0.3">
      <c r="A13" s="1"/>
      <c r="B13" s="17" t="s">
        <v>11</v>
      </c>
      <c r="C13" s="18">
        <v>0</v>
      </c>
      <c r="D13" s="19">
        <v>454</v>
      </c>
    </row>
    <row r="14" spans="1:4" ht="15.6" x14ac:dyDescent="0.3">
      <c r="A14" s="1"/>
      <c r="B14" s="15" t="s">
        <v>12</v>
      </c>
      <c r="C14" s="48">
        <v>0</v>
      </c>
      <c r="D14" s="31">
        <v>451</v>
      </c>
    </row>
    <row r="15" spans="1:4" ht="15.6" x14ac:dyDescent="0.3">
      <c r="A15" s="1"/>
      <c r="B15" s="17" t="s">
        <v>13</v>
      </c>
      <c r="C15" s="39">
        <v>0</v>
      </c>
      <c r="D15" s="19">
        <v>449</v>
      </c>
    </row>
    <row r="16" spans="1:4" ht="15.6" x14ac:dyDescent="0.3">
      <c r="A16" s="1"/>
      <c r="B16" s="15" t="s">
        <v>14</v>
      </c>
      <c r="C16" s="30">
        <v>0</v>
      </c>
      <c r="D16" s="31">
        <v>444</v>
      </c>
    </row>
    <row r="17" spans="1:4" ht="15.6" x14ac:dyDescent="0.3">
      <c r="A17" s="1"/>
      <c r="B17" s="17" t="s">
        <v>15</v>
      </c>
      <c r="C17" s="41">
        <v>0</v>
      </c>
      <c r="D17" s="19">
        <v>440</v>
      </c>
    </row>
    <row r="18" spans="1:4" ht="16.2" thickBot="1" x14ac:dyDescent="0.35">
      <c r="A18" s="1"/>
      <c r="B18" s="32" t="s">
        <v>16</v>
      </c>
      <c r="C18" s="33">
        <f>SUM(C6:C17)</f>
        <v>4457.24</v>
      </c>
      <c r="D18" s="34">
        <f>SUM(D6:D17)</f>
        <v>8817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24" sqref="F24"/>
    </sheetView>
  </sheetViews>
  <sheetFormatPr defaultRowHeight="14.4" x14ac:dyDescent="0.3"/>
  <cols>
    <col min="1" max="1" width="39.6640625" customWidth="1"/>
    <col min="2" max="2" width="2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0</v>
      </c>
      <c r="D6" s="31">
        <v>437</v>
      </c>
    </row>
    <row r="7" spans="1:4" ht="15.6" x14ac:dyDescent="0.3">
      <c r="A7" s="1"/>
      <c r="B7" s="17" t="s">
        <v>5</v>
      </c>
      <c r="C7" s="41">
        <v>0</v>
      </c>
      <c r="D7" s="43">
        <v>432</v>
      </c>
    </row>
    <row r="8" spans="1:4" ht="15.6" x14ac:dyDescent="0.3">
      <c r="A8" s="1"/>
      <c r="B8" s="15" t="s">
        <v>6</v>
      </c>
      <c r="C8" s="30">
        <v>8.4600000000000009</v>
      </c>
      <c r="D8" s="31">
        <v>429</v>
      </c>
    </row>
    <row r="9" spans="1:4" ht="15.6" x14ac:dyDescent="0.3">
      <c r="A9" s="1"/>
      <c r="B9" s="17" t="s">
        <v>7</v>
      </c>
      <c r="C9" s="18">
        <v>4.1399999999999997</v>
      </c>
      <c r="D9" s="19">
        <v>424</v>
      </c>
    </row>
    <row r="10" spans="1:4" ht="15.6" x14ac:dyDescent="0.3">
      <c r="A10" s="1"/>
      <c r="B10" s="15" t="s">
        <v>8</v>
      </c>
      <c r="C10" s="30">
        <v>0</v>
      </c>
      <c r="D10" s="31">
        <v>419</v>
      </c>
    </row>
    <row r="11" spans="1:4" ht="15.6" x14ac:dyDescent="0.3">
      <c r="A11" s="1"/>
      <c r="B11" s="17" t="s">
        <v>9</v>
      </c>
      <c r="C11" s="18">
        <v>0</v>
      </c>
      <c r="D11" s="19">
        <v>412</v>
      </c>
    </row>
    <row r="12" spans="1:4" ht="15.6" x14ac:dyDescent="0.3">
      <c r="A12" s="1"/>
      <c r="B12" s="15" t="s">
        <v>10</v>
      </c>
      <c r="C12" s="53">
        <v>0</v>
      </c>
      <c r="D12" s="52">
        <v>399</v>
      </c>
    </row>
    <row r="13" spans="1:4" ht="15.6" x14ac:dyDescent="0.3">
      <c r="A13" s="1"/>
      <c r="B13" s="17" t="s">
        <v>11</v>
      </c>
      <c r="C13" s="54">
        <v>0</v>
      </c>
      <c r="D13" s="31">
        <v>433</v>
      </c>
    </row>
    <row r="14" spans="1:4" ht="15.6" x14ac:dyDescent="0.3">
      <c r="A14" s="1"/>
      <c r="B14" s="15" t="s">
        <v>12</v>
      </c>
      <c r="C14" s="53">
        <v>0</v>
      </c>
      <c r="D14" s="52">
        <v>431</v>
      </c>
    </row>
    <row r="15" spans="1:4" ht="15.6" x14ac:dyDescent="0.3">
      <c r="A15" s="1"/>
      <c r="B15" s="17" t="s">
        <v>13</v>
      </c>
      <c r="C15" s="54">
        <v>0</v>
      </c>
      <c r="D15" s="31">
        <v>429</v>
      </c>
    </row>
    <row r="16" spans="1:4" ht="15.6" x14ac:dyDescent="0.3">
      <c r="A16" s="1"/>
      <c r="B16" s="15" t="s">
        <v>14</v>
      </c>
      <c r="C16" s="53">
        <v>0</v>
      </c>
      <c r="D16" s="52">
        <v>427</v>
      </c>
    </row>
    <row r="17" spans="1:4" ht="15.6" x14ac:dyDescent="0.3">
      <c r="A17" s="1"/>
      <c r="B17" s="17" t="s">
        <v>15</v>
      </c>
      <c r="C17" s="54">
        <v>0</v>
      </c>
      <c r="D17" s="31">
        <v>426</v>
      </c>
    </row>
    <row r="18" spans="1:4" ht="16.2" thickBot="1" x14ac:dyDescent="0.35">
      <c r="A18" s="1"/>
      <c r="B18" s="32" t="s">
        <v>16</v>
      </c>
      <c r="C18" s="33">
        <f>SUM(C6:C17)</f>
        <v>12.600000000000001</v>
      </c>
      <c r="D18" s="34">
        <f>SUM(D6:D17)</f>
        <v>5098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4.4" x14ac:dyDescent="0.3"/>
  <cols>
    <col min="1" max="1" width="39.6640625" customWidth="1"/>
    <col min="2" max="2" width="2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0</v>
      </c>
      <c r="D6" s="31">
        <v>425</v>
      </c>
    </row>
    <row r="7" spans="1:4" ht="15.6" x14ac:dyDescent="0.3">
      <c r="A7" s="1"/>
      <c r="B7" s="17" t="s">
        <v>5</v>
      </c>
      <c r="C7" s="41">
        <v>0</v>
      </c>
      <c r="D7" s="43">
        <v>424</v>
      </c>
    </row>
    <row r="8" spans="1:4" ht="15.6" x14ac:dyDescent="0.3">
      <c r="A8" s="1"/>
      <c r="B8" s="15" t="s">
        <v>6</v>
      </c>
      <c r="C8" s="30">
        <v>0</v>
      </c>
      <c r="D8" s="31">
        <v>423</v>
      </c>
    </row>
    <row r="9" spans="1:4" ht="15.6" x14ac:dyDescent="0.3">
      <c r="A9" s="1"/>
      <c r="B9" s="17" t="s">
        <v>7</v>
      </c>
      <c r="C9" s="18">
        <v>0</v>
      </c>
      <c r="D9" s="19">
        <v>423</v>
      </c>
    </row>
    <row r="10" spans="1:4" ht="15.6" x14ac:dyDescent="0.3">
      <c r="A10" s="1"/>
      <c r="B10" s="15" t="s">
        <v>8</v>
      </c>
      <c r="C10" s="30">
        <v>0</v>
      </c>
      <c r="D10" s="31">
        <v>423</v>
      </c>
    </row>
    <row r="11" spans="1:4" ht="15.6" x14ac:dyDescent="0.3">
      <c r="A11" s="1"/>
      <c r="B11" s="17" t="s">
        <v>9</v>
      </c>
      <c r="C11" s="18">
        <v>0</v>
      </c>
      <c r="D11" s="19">
        <v>423</v>
      </c>
    </row>
    <row r="12" spans="1:4" ht="15.6" x14ac:dyDescent="0.3">
      <c r="A12" s="1"/>
      <c r="B12" s="15" t="s">
        <v>10</v>
      </c>
      <c r="C12" s="30">
        <v>0</v>
      </c>
      <c r="D12" s="31">
        <v>424</v>
      </c>
    </row>
    <row r="13" spans="1:4" ht="15.6" x14ac:dyDescent="0.3">
      <c r="A13" s="1"/>
      <c r="B13" s="17" t="s">
        <v>11</v>
      </c>
      <c r="C13" s="18">
        <v>0</v>
      </c>
      <c r="D13" s="19">
        <v>426</v>
      </c>
    </row>
    <row r="14" spans="1:4" ht="15.6" x14ac:dyDescent="0.3">
      <c r="A14" s="1"/>
      <c r="B14" s="15" t="s">
        <v>12</v>
      </c>
      <c r="C14" s="48">
        <v>0</v>
      </c>
      <c r="D14" s="31">
        <v>425</v>
      </c>
    </row>
    <row r="15" spans="1:4" ht="15.6" x14ac:dyDescent="0.3">
      <c r="A15" s="1"/>
      <c r="B15" s="17" t="s">
        <v>13</v>
      </c>
      <c r="C15" s="39">
        <v>0</v>
      </c>
      <c r="D15" s="19">
        <v>425</v>
      </c>
    </row>
    <row r="16" spans="1:4" ht="15.6" x14ac:dyDescent="0.3">
      <c r="A16" s="1"/>
      <c r="B16" s="15" t="s">
        <v>14</v>
      </c>
      <c r="C16" s="30">
        <v>0</v>
      </c>
      <c r="D16" s="31">
        <v>424</v>
      </c>
    </row>
    <row r="17" spans="1:4" ht="15.6" x14ac:dyDescent="0.3">
      <c r="A17" s="1"/>
      <c r="B17" s="17" t="s">
        <v>15</v>
      </c>
      <c r="C17" s="41">
        <v>0</v>
      </c>
      <c r="D17" s="19">
        <v>424</v>
      </c>
    </row>
    <row r="18" spans="1:4" ht="16.2" thickBot="1" x14ac:dyDescent="0.35">
      <c r="A18" s="1"/>
      <c r="B18" s="32" t="s">
        <v>16</v>
      </c>
      <c r="C18" s="33">
        <f>SUM(C6:C17)</f>
        <v>0</v>
      </c>
      <c r="D18" s="34">
        <f>SUM(D6:D17)</f>
        <v>5089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B1" workbookViewId="0">
      <selection activeCell="C21" sqref="C21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3"/>
    </row>
    <row r="3" spans="1:5" ht="15" thickBot="1" x14ac:dyDescent="0.35"/>
    <row r="4" spans="1:5" ht="22.5" customHeight="1" thickBot="1" x14ac:dyDescent="0.35">
      <c r="A4" s="3"/>
      <c r="B4" s="55" t="s">
        <v>19</v>
      </c>
      <c r="C4" s="56"/>
      <c r="D4" s="57"/>
      <c r="E4" s="2"/>
    </row>
    <row r="5" spans="1:5" ht="18.600000000000001" thickTop="1" x14ac:dyDescent="0.35">
      <c r="A5" s="4"/>
      <c r="B5" s="20" t="s">
        <v>2</v>
      </c>
      <c r="C5" s="21" t="s">
        <v>17</v>
      </c>
      <c r="D5" s="22" t="s">
        <v>3</v>
      </c>
    </row>
    <row r="6" spans="1:5" ht="15.6" x14ac:dyDescent="0.3">
      <c r="B6" s="44" t="s">
        <v>20</v>
      </c>
      <c r="C6" s="49">
        <v>0</v>
      </c>
      <c r="D6" s="31">
        <v>424</v>
      </c>
    </row>
    <row r="7" spans="1:5" ht="15.6" x14ac:dyDescent="0.3">
      <c r="B7" s="44" t="s">
        <v>21</v>
      </c>
      <c r="C7" s="49">
        <v>0</v>
      </c>
      <c r="D7" s="31">
        <v>423</v>
      </c>
    </row>
    <row r="8" spans="1:5" ht="15.6" x14ac:dyDescent="0.3">
      <c r="B8" s="50" t="s">
        <v>22</v>
      </c>
      <c r="C8" s="51">
        <v>0</v>
      </c>
      <c r="D8" s="52">
        <v>423</v>
      </c>
    </row>
    <row r="9" spans="1:5" ht="15.6" x14ac:dyDescent="0.3">
      <c r="B9" s="44" t="s">
        <v>23</v>
      </c>
      <c r="C9" s="49">
        <v>0</v>
      </c>
      <c r="D9" s="31">
        <v>423</v>
      </c>
    </row>
    <row r="10" spans="1:5" ht="15.6" x14ac:dyDescent="0.3">
      <c r="B10" s="44" t="s">
        <v>24</v>
      </c>
      <c r="C10" s="49">
        <v>0</v>
      </c>
      <c r="D10" s="31">
        <v>423</v>
      </c>
    </row>
    <row r="11" spans="1:5" ht="15.6" x14ac:dyDescent="0.3">
      <c r="B11" s="44" t="s">
        <v>25</v>
      </c>
      <c r="C11" s="49">
        <v>0</v>
      </c>
      <c r="D11" s="31">
        <v>424</v>
      </c>
    </row>
    <row r="12" spans="1:5" ht="15.6" x14ac:dyDescent="0.3">
      <c r="B12" s="50" t="s">
        <v>26</v>
      </c>
      <c r="C12" s="51">
        <v>0</v>
      </c>
      <c r="D12" s="52">
        <v>426</v>
      </c>
    </row>
    <row r="13" spans="1:5" ht="15.6" x14ac:dyDescent="0.3">
      <c r="B13" s="44" t="s">
        <v>27</v>
      </c>
      <c r="C13" s="49">
        <v>0</v>
      </c>
      <c r="D13" s="31">
        <v>425</v>
      </c>
    </row>
    <row r="14" spans="1:5" ht="15.6" x14ac:dyDescent="0.3">
      <c r="B14" s="44" t="s">
        <v>28</v>
      </c>
      <c r="C14" s="49">
        <v>0</v>
      </c>
      <c r="D14" s="31">
        <v>425</v>
      </c>
    </row>
    <row r="15" spans="1:5" ht="15.6" x14ac:dyDescent="0.3">
      <c r="B15" s="50" t="s">
        <v>29</v>
      </c>
      <c r="C15" s="51">
        <v>0</v>
      </c>
      <c r="D15" s="52">
        <v>425</v>
      </c>
    </row>
    <row r="16" spans="1:5" ht="15.6" x14ac:dyDescent="0.3">
      <c r="B16" s="44" t="s">
        <v>30</v>
      </c>
      <c r="C16" s="49">
        <v>0</v>
      </c>
      <c r="D16" s="31">
        <v>424</v>
      </c>
    </row>
    <row r="17" spans="2:4" ht="15.6" x14ac:dyDescent="0.3">
      <c r="B17" s="44" t="s">
        <v>31</v>
      </c>
      <c r="C17" s="49">
        <v>0</v>
      </c>
      <c r="D17" s="31">
        <v>424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F25" sqref="F25"/>
    </sheetView>
  </sheetViews>
  <sheetFormatPr defaultColWidth="9.109375" defaultRowHeight="14.4" x14ac:dyDescent="0.3"/>
  <cols>
    <col min="1" max="1" width="8.33203125" style="1" customWidth="1"/>
    <col min="2" max="2" width="17.109375" style="1" customWidth="1"/>
    <col min="3" max="3" width="29" style="4" customWidth="1"/>
    <col min="4" max="4" width="28.88671875" style="1" customWidth="1"/>
    <col min="5" max="6" width="22.6640625" style="1" customWidth="1"/>
    <col min="7" max="16384" width="9.109375" style="1"/>
  </cols>
  <sheetData>
    <row r="1" spans="1:8" x14ac:dyDescent="0.3">
      <c r="A1" s="3"/>
      <c r="B1" s="3"/>
      <c r="C1" s="8"/>
      <c r="D1" s="3"/>
    </row>
    <row r="3" spans="1:8" ht="15" thickBot="1" x14ac:dyDescent="0.35">
      <c r="F3" s="9"/>
    </row>
    <row r="4" spans="1:8" ht="27.75" customHeight="1" thickBot="1" x14ac:dyDescent="0.9">
      <c r="A4" s="10"/>
      <c r="B4" s="55" t="s">
        <v>19</v>
      </c>
      <c r="C4" s="56"/>
      <c r="D4" s="57"/>
      <c r="E4" s="3"/>
      <c r="F4" s="11"/>
      <c r="H4" s="2"/>
    </row>
    <row r="5" spans="1:8" ht="18.600000000000001" thickTop="1" x14ac:dyDescent="0.35">
      <c r="A5" s="12"/>
      <c r="B5" s="6" t="s">
        <v>0</v>
      </c>
      <c r="C5" s="5" t="s">
        <v>18</v>
      </c>
      <c r="D5" s="7" t="s">
        <v>1</v>
      </c>
    </row>
    <row r="6" spans="1:8" ht="18" x14ac:dyDescent="0.35">
      <c r="A6" s="12"/>
      <c r="B6" s="15">
        <v>2012</v>
      </c>
      <c r="C6" s="45">
        <f>'2012'!C$18</f>
        <v>4170.3599999999997</v>
      </c>
      <c r="D6" s="16">
        <f>'2012'!D$18</f>
        <v>8661</v>
      </c>
    </row>
    <row r="7" spans="1:8" ht="18" x14ac:dyDescent="0.35">
      <c r="A7" s="12"/>
      <c r="B7" s="13">
        <v>2013</v>
      </c>
      <c r="C7" s="46">
        <f>'2013'!C$18</f>
        <v>6109.53</v>
      </c>
      <c r="D7" s="29">
        <f>'2013'!D$18</f>
        <v>16333</v>
      </c>
    </row>
    <row r="8" spans="1:8" ht="18" x14ac:dyDescent="0.35">
      <c r="A8" s="12"/>
      <c r="B8" s="15">
        <v>2014</v>
      </c>
      <c r="C8" s="45">
        <f>'2014'!C$18</f>
        <v>5277.0199999999995</v>
      </c>
      <c r="D8" s="16">
        <f>'2014'!D$18</f>
        <v>12855</v>
      </c>
    </row>
    <row r="9" spans="1:8" ht="18" x14ac:dyDescent="0.35">
      <c r="A9" s="12"/>
      <c r="B9" s="13">
        <v>2015</v>
      </c>
      <c r="C9" s="46">
        <f>'2015'!C$18</f>
        <v>8076.8799999999992</v>
      </c>
      <c r="D9" s="29">
        <f>'2015'!D$18</f>
        <v>12098</v>
      </c>
    </row>
    <row r="10" spans="1:8" ht="18" x14ac:dyDescent="0.35">
      <c r="A10" s="12"/>
      <c r="B10" s="15">
        <v>2016</v>
      </c>
      <c r="C10" s="45">
        <f>'2016'!C$18</f>
        <v>9399.81</v>
      </c>
      <c r="D10" s="16">
        <f>'2016'!D$18</f>
        <v>13332</v>
      </c>
    </row>
    <row r="11" spans="1:8" ht="18" x14ac:dyDescent="0.35">
      <c r="A11" s="12"/>
      <c r="B11" s="13">
        <v>2017</v>
      </c>
      <c r="C11" s="46">
        <f>'2017'!C$18</f>
        <v>5590.21</v>
      </c>
      <c r="D11" s="29">
        <f>'2017'!D$18</f>
        <v>9299</v>
      </c>
    </row>
    <row r="12" spans="1:8" ht="18" x14ac:dyDescent="0.35">
      <c r="A12" s="12"/>
      <c r="B12" s="15">
        <v>2018</v>
      </c>
      <c r="C12" s="45">
        <f>'2018'!C$18</f>
        <v>4981.92</v>
      </c>
      <c r="D12" s="16">
        <f>'2018'!D$18</f>
        <v>6432</v>
      </c>
    </row>
    <row r="13" spans="1:8" ht="18" x14ac:dyDescent="0.35">
      <c r="A13" s="12"/>
      <c r="B13" s="13">
        <v>2019</v>
      </c>
      <c r="C13" s="46">
        <f>'2019'!C18</f>
        <v>7618.5199999999986</v>
      </c>
      <c r="D13" s="29">
        <f>'2019'!D18</f>
        <v>9406</v>
      </c>
    </row>
    <row r="14" spans="1:8" ht="15.6" x14ac:dyDescent="0.3">
      <c r="B14" s="15">
        <v>2020</v>
      </c>
      <c r="C14" s="47">
        <f>'2020'!C18</f>
        <v>12555.3</v>
      </c>
      <c r="D14" s="42">
        <f>'2020'!D18</f>
        <v>16791</v>
      </c>
    </row>
    <row r="15" spans="1:8" ht="15.6" x14ac:dyDescent="0.3">
      <c r="B15" s="13">
        <v>2021</v>
      </c>
      <c r="C15" s="46">
        <f>'2021'!C18</f>
        <v>17468.03</v>
      </c>
      <c r="D15" s="29">
        <f>'2021'!D18</f>
        <v>19498</v>
      </c>
    </row>
    <row r="16" spans="1:8" ht="15.6" x14ac:dyDescent="0.3">
      <c r="B16" s="13">
        <v>2022</v>
      </c>
      <c r="C16" s="46">
        <v>13102.62</v>
      </c>
      <c r="D16" s="29">
        <v>15423</v>
      </c>
    </row>
    <row r="17" spans="2:4" ht="15.6" x14ac:dyDescent="0.3">
      <c r="B17" s="13">
        <v>2023</v>
      </c>
      <c r="C17" s="46">
        <v>4457.24</v>
      </c>
      <c r="D17" s="29">
        <v>8817</v>
      </c>
    </row>
    <row r="18" spans="2:4" ht="15.6" x14ac:dyDescent="0.3">
      <c r="B18" s="13">
        <v>2024</v>
      </c>
      <c r="C18" s="46">
        <v>12.6</v>
      </c>
      <c r="D18" s="29">
        <v>5098</v>
      </c>
    </row>
    <row r="19" spans="2:4" ht="15.6" x14ac:dyDescent="0.3">
      <c r="B19" s="13">
        <v>2025</v>
      </c>
      <c r="C19" s="46">
        <v>0</v>
      </c>
      <c r="D19" s="29">
        <v>5089</v>
      </c>
    </row>
    <row r="28" spans="2:4" x14ac:dyDescent="0.3">
      <c r="C28" s="1"/>
    </row>
    <row r="29" spans="2:4" x14ac:dyDescent="0.3">
      <c r="C29" s="1"/>
    </row>
    <row r="30" spans="2:4" x14ac:dyDescent="0.3">
      <c r="C30" s="1"/>
    </row>
    <row r="31" spans="2:4" x14ac:dyDescent="0.3">
      <c r="C31" s="1"/>
    </row>
    <row r="32" spans="2:4" x14ac:dyDescent="0.3">
      <c r="C32" s="1"/>
    </row>
    <row r="33" spans="3:3" x14ac:dyDescent="0.3">
      <c r="C33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3"/>
    </row>
    <row r="3" spans="1:5" ht="15" thickBot="1" x14ac:dyDescent="0.35"/>
    <row r="4" spans="1:5" ht="22.5" customHeight="1" thickBot="1" x14ac:dyDescent="0.9">
      <c r="A4" s="10"/>
      <c r="B4" s="55" t="s">
        <v>19</v>
      </c>
      <c r="C4" s="56"/>
      <c r="D4" s="57"/>
      <c r="E4" s="2"/>
    </row>
    <row r="5" spans="1:5" ht="18.600000000000001" thickTop="1" x14ac:dyDescent="0.35">
      <c r="A5" s="12"/>
      <c r="B5" s="20" t="s">
        <v>2</v>
      </c>
      <c r="C5" s="21" t="s">
        <v>17</v>
      </c>
      <c r="D5" s="22" t="s">
        <v>3</v>
      </c>
    </row>
    <row r="6" spans="1:5" ht="15.6" x14ac:dyDescent="0.3">
      <c r="B6" s="15" t="s">
        <v>4</v>
      </c>
      <c r="C6" s="23">
        <v>384.79</v>
      </c>
      <c r="D6" s="16">
        <v>840</v>
      </c>
    </row>
    <row r="7" spans="1:5" ht="15.6" x14ac:dyDescent="0.3">
      <c r="B7" s="13" t="s">
        <v>5</v>
      </c>
      <c r="C7" s="24">
        <v>396.42</v>
      </c>
      <c r="D7" s="14">
        <v>1035</v>
      </c>
    </row>
    <row r="8" spans="1:5" ht="15.6" x14ac:dyDescent="0.3">
      <c r="B8" s="15" t="s">
        <v>6</v>
      </c>
      <c r="C8" s="23">
        <v>398.83</v>
      </c>
      <c r="D8" s="16">
        <v>1060</v>
      </c>
    </row>
    <row r="9" spans="1:5" ht="15.6" x14ac:dyDescent="0.3">
      <c r="B9" s="13" t="s">
        <v>7</v>
      </c>
      <c r="C9" s="24">
        <v>423.9</v>
      </c>
      <c r="D9" s="14">
        <v>1114</v>
      </c>
    </row>
    <row r="10" spans="1:5" ht="15.6" x14ac:dyDescent="0.3">
      <c r="B10" s="15" t="s">
        <v>8</v>
      </c>
      <c r="C10" s="23">
        <v>494.58</v>
      </c>
      <c r="D10" s="16">
        <v>1396</v>
      </c>
    </row>
    <row r="11" spans="1:5" ht="15.6" x14ac:dyDescent="0.3">
      <c r="B11" s="13" t="s">
        <v>9</v>
      </c>
      <c r="C11" s="24">
        <v>597.6</v>
      </c>
      <c r="D11" s="14">
        <v>1695</v>
      </c>
    </row>
    <row r="12" spans="1:5" ht="15.6" x14ac:dyDescent="0.3">
      <c r="B12" s="15" t="s">
        <v>10</v>
      </c>
      <c r="C12" s="23">
        <v>694.16</v>
      </c>
      <c r="D12" s="16">
        <v>1976</v>
      </c>
    </row>
    <row r="13" spans="1:5" ht="15.6" x14ac:dyDescent="0.3">
      <c r="B13" s="13" t="s">
        <v>11</v>
      </c>
      <c r="C13" s="24">
        <v>859.49</v>
      </c>
      <c r="D13" s="14">
        <v>2387</v>
      </c>
    </row>
    <row r="14" spans="1:5" ht="15.6" x14ac:dyDescent="0.3">
      <c r="B14" s="15" t="s">
        <v>12</v>
      </c>
      <c r="C14" s="23">
        <v>493.01</v>
      </c>
      <c r="D14" s="16">
        <v>1374</v>
      </c>
    </row>
    <row r="15" spans="1:5" ht="15.6" x14ac:dyDescent="0.3">
      <c r="B15" s="13" t="s">
        <v>13</v>
      </c>
      <c r="C15" s="24">
        <v>399.38</v>
      </c>
      <c r="D15" s="14">
        <v>1108</v>
      </c>
    </row>
    <row r="16" spans="1:5" ht="15.6" x14ac:dyDescent="0.3">
      <c r="B16" s="15" t="s">
        <v>14</v>
      </c>
      <c r="C16" s="23">
        <v>469.11</v>
      </c>
      <c r="D16" s="16">
        <v>1174</v>
      </c>
    </row>
    <row r="17" spans="2:4" ht="15.6" x14ac:dyDescent="0.3">
      <c r="B17" s="13" t="s">
        <v>15</v>
      </c>
      <c r="C17" s="24">
        <v>498.26</v>
      </c>
      <c r="D17" s="14">
        <v>1174</v>
      </c>
    </row>
    <row r="18" spans="2:4" ht="16.2" thickBot="1" x14ac:dyDescent="0.35">
      <c r="B18" s="25" t="s">
        <v>16</v>
      </c>
      <c r="C18" s="26">
        <f>SUM(C6:C17)</f>
        <v>6109.53</v>
      </c>
      <c r="D18" s="27">
        <f>SUM(D6:D17)</f>
        <v>16333</v>
      </c>
    </row>
    <row r="19" spans="2:4" x14ac:dyDescent="0.3">
      <c r="C19" s="28"/>
      <c r="D19" s="2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3"/>
    </row>
    <row r="3" spans="1:5" ht="15" thickBot="1" x14ac:dyDescent="0.35"/>
    <row r="4" spans="1:5" ht="22.5" customHeight="1" thickBot="1" x14ac:dyDescent="0.9">
      <c r="A4" s="10"/>
      <c r="B4" s="55" t="s">
        <v>19</v>
      </c>
      <c r="C4" s="56"/>
      <c r="D4" s="57"/>
      <c r="E4" s="2"/>
    </row>
    <row r="5" spans="1:5" ht="18.600000000000001" thickTop="1" x14ac:dyDescent="0.35">
      <c r="A5" s="12"/>
      <c r="B5" s="20" t="s">
        <v>2</v>
      </c>
      <c r="C5" s="21" t="s">
        <v>17</v>
      </c>
      <c r="D5" s="22" t="s">
        <v>3</v>
      </c>
    </row>
    <row r="6" spans="1:5" ht="15.6" x14ac:dyDescent="0.3">
      <c r="B6" s="15" t="s">
        <v>4</v>
      </c>
      <c r="C6" s="37">
        <v>407.62</v>
      </c>
      <c r="D6" s="16">
        <v>973</v>
      </c>
    </row>
    <row r="7" spans="1:5" ht="15.6" x14ac:dyDescent="0.3">
      <c r="B7" s="13" t="s">
        <v>5</v>
      </c>
      <c r="C7" s="38">
        <v>447.61</v>
      </c>
      <c r="D7" s="35">
        <v>1068</v>
      </c>
      <c r="E7" s="36"/>
    </row>
    <row r="8" spans="1:5" ht="15.6" x14ac:dyDescent="0.3">
      <c r="B8" s="15" t="s">
        <v>6</v>
      </c>
      <c r="C8" s="37">
        <v>343.75</v>
      </c>
      <c r="D8" s="16">
        <v>838</v>
      </c>
    </row>
    <row r="9" spans="1:5" ht="15.6" x14ac:dyDescent="0.3">
      <c r="B9" s="13" t="s">
        <v>7</v>
      </c>
      <c r="C9" s="38">
        <v>434.34</v>
      </c>
      <c r="D9" s="14">
        <v>1006</v>
      </c>
    </row>
    <row r="10" spans="1:5" ht="15.6" x14ac:dyDescent="0.3">
      <c r="B10" s="15" t="s">
        <v>8</v>
      </c>
      <c r="C10" s="37">
        <v>548.16999999999996</v>
      </c>
      <c r="D10" s="16">
        <v>1329</v>
      </c>
    </row>
    <row r="11" spans="1:5" ht="15.6" x14ac:dyDescent="0.3">
      <c r="B11" s="13" t="s">
        <v>9</v>
      </c>
      <c r="C11" s="38">
        <v>529.83000000000004</v>
      </c>
      <c r="D11" s="14">
        <v>1324</v>
      </c>
    </row>
    <row r="12" spans="1:5" ht="15.6" x14ac:dyDescent="0.3">
      <c r="B12" s="15" t="s">
        <v>10</v>
      </c>
      <c r="C12" s="37">
        <v>483.29</v>
      </c>
      <c r="D12" s="16">
        <v>1211</v>
      </c>
    </row>
    <row r="13" spans="1:5" ht="15.6" x14ac:dyDescent="0.3">
      <c r="B13" s="13" t="s">
        <v>11</v>
      </c>
      <c r="C13" s="38">
        <v>415</v>
      </c>
      <c r="D13" s="14">
        <v>1042</v>
      </c>
    </row>
    <row r="14" spans="1:5" ht="15.6" x14ac:dyDescent="0.3">
      <c r="B14" s="15" t="s">
        <v>12</v>
      </c>
      <c r="C14" s="37">
        <v>511.63</v>
      </c>
      <c r="D14" s="16">
        <v>1285</v>
      </c>
    </row>
    <row r="15" spans="1:5" ht="15.6" x14ac:dyDescent="0.3">
      <c r="B15" s="13" t="s">
        <v>13</v>
      </c>
      <c r="C15" s="38">
        <v>414.89</v>
      </c>
      <c r="D15" s="14">
        <v>1023</v>
      </c>
    </row>
    <row r="16" spans="1:5" ht="15.6" x14ac:dyDescent="0.3">
      <c r="B16" s="15" t="s">
        <v>14</v>
      </c>
      <c r="C16" s="37">
        <v>348.44</v>
      </c>
      <c r="D16" s="16">
        <v>875</v>
      </c>
    </row>
    <row r="17" spans="2:4" ht="15.6" x14ac:dyDescent="0.3">
      <c r="B17" s="13" t="s">
        <v>15</v>
      </c>
      <c r="C17" s="38">
        <v>392.45</v>
      </c>
      <c r="D17" s="14">
        <v>881</v>
      </c>
    </row>
    <row r="18" spans="2:4" ht="16.2" thickBot="1" x14ac:dyDescent="0.35">
      <c r="B18" s="25" t="s">
        <v>16</v>
      </c>
      <c r="C18" s="26">
        <f>SUM(C6:C17)</f>
        <v>5277.0199999999995</v>
      </c>
      <c r="D18" s="27">
        <f>SUM(D6:D17)</f>
        <v>12855</v>
      </c>
    </row>
    <row r="19" spans="2:4" x14ac:dyDescent="0.3">
      <c r="C19" s="28"/>
      <c r="D19" s="28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3"/>
    </row>
    <row r="3" spans="1:5" ht="15" thickBot="1" x14ac:dyDescent="0.35"/>
    <row r="4" spans="1:5" ht="22.5" customHeight="1" thickBot="1" x14ac:dyDescent="0.9">
      <c r="A4" s="10"/>
      <c r="B4" s="55" t="s">
        <v>19</v>
      </c>
      <c r="C4" s="56"/>
      <c r="D4" s="57"/>
      <c r="E4" s="2"/>
    </row>
    <row r="5" spans="1:5" ht="18.600000000000001" thickTop="1" x14ac:dyDescent="0.35">
      <c r="A5" s="12"/>
      <c r="B5" s="20" t="s">
        <v>2</v>
      </c>
      <c r="C5" s="21" t="s">
        <v>17</v>
      </c>
      <c r="D5" s="22" t="s">
        <v>3</v>
      </c>
    </row>
    <row r="6" spans="1:5" ht="15.6" x14ac:dyDescent="0.3">
      <c r="B6" s="15" t="s">
        <v>4</v>
      </c>
      <c r="C6" s="23">
        <v>414.17</v>
      </c>
      <c r="D6" s="16">
        <v>790</v>
      </c>
    </row>
    <row r="7" spans="1:5" ht="15.6" x14ac:dyDescent="0.3">
      <c r="B7" s="13" t="s">
        <v>5</v>
      </c>
      <c r="C7" s="24">
        <v>417.32</v>
      </c>
      <c r="D7" s="14">
        <v>768</v>
      </c>
    </row>
    <row r="8" spans="1:5" ht="15.6" x14ac:dyDescent="0.3">
      <c r="B8" s="15" t="s">
        <v>6</v>
      </c>
      <c r="C8" s="23">
        <v>530.24</v>
      </c>
      <c r="D8" s="16">
        <v>811</v>
      </c>
    </row>
    <row r="9" spans="1:5" ht="15.6" x14ac:dyDescent="0.3">
      <c r="B9" s="13" t="s">
        <v>7</v>
      </c>
      <c r="C9" s="24">
        <v>641.96</v>
      </c>
      <c r="D9" s="14">
        <v>929</v>
      </c>
    </row>
    <row r="10" spans="1:5" ht="15.6" x14ac:dyDescent="0.3">
      <c r="B10" s="15" t="s">
        <v>8</v>
      </c>
      <c r="C10" s="23">
        <v>735.92</v>
      </c>
      <c r="D10" s="16">
        <v>1034</v>
      </c>
    </row>
    <row r="11" spans="1:5" ht="15.6" x14ac:dyDescent="0.3">
      <c r="B11" s="13" t="s">
        <v>9</v>
      </c>
      <c r="C11" s="24">
        <v>987.93</v>
      </c>
      <c r="D11" s="14">
        <v>1409</v>
      </c>
    </row>
    <row r="12" spans="1:5" ht="15.6" x14ac:dyDescent="0.3">
      <c r="B12" s="15" t="s">
        <v>10</v>
      </c>
      <c r="C12" s="23">
        <v>833.52</v>
      </c>
      <c r="D12" s="16">
        <v>1182</v>
      </c>
    </row>
    <row r="13" spans="1:5" ht="15.6" x14ac:dyDescent="0.3">
      <c r="B13" s="13" t="s">
        <v>11</v>
      </c>
      <c r="C13" s="24">
        <v>860.37</v>
      </c>
      <c r="D13" s="14">
        <v>1283</v>
      </c>
    </row>
    <row r="14" spans="1:5" ht="15.6" x14ac:dyDescent="0.3">
      <c r="B14" s="15" t="s">
        <v>12</v>
      </c>
      <c r="C14" s="23">
        <v>846.55</v>
      </c>
      <c r="D14" s="16">
        <v>1253</v>
      </c>
    </row>
    <row r="15" spans="1:5" ht="15.6" x14ac:dyDescent="0.3">
      <c r="B15" s="13" t="s">
        <v>13</v>
      </c>
      <c r="C15" s="24">
        <v>604.05999999999995</v>
      </c>
      <c r="D15" s="14">
        <v>899</v>
      </c>
    </row>
    <row r="16" spans="1:5" ht="15.6" x14ac:dyDescent="0.3">
      <c r="B16" s="15" t="s">
        <v>14</v>
      </c>
      <c r="C16" s="23">
        <v>736.78</v>
      </c>
      <c r="D16" s="16">
        <v>1071</v>
      </c>
    </row>
    <row r="17" spans="2:4" ht="15.6" x14ac:dyDescent="0.3">
      <c r="B17" s="13" t="s">
        <v>15</v>
      </c>
      <c r="C17" s="24">
        <v>468.06</v>
      </c>
      <c r="D17" s="14">
        <v>669</v>
      </c>
    </row>
    <row r="18" spans="2:4" ht="16.2" thickBot="1" x14ac:dyDescent="0.35">
      <c r="B18" s="25" t="s">
        <v>16</v>
      </c>
      <c r="C18" s="26">
        <f>SUM(C6:C17)</f>
        <v>8076.8799999999992</v>
      </c>
      <c r="D18" s="27">
        <f>SUM(D6:D17)</f>
        <v>12098</v>
      </c>
    </row>
    <row r="19" spans="2:4" x14ac:dyDescent="0.3">
      <c r="C19" s="28"/>
      <c r="D19" s="2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4" x14ac:dyDescent="0.3">
      <c r="A1" s="3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0" t="s">
        <v>2</v>
      </c>
      <c r="C5" s="21" t="s">
        <v>17</v>
      </c>
      <c r="D5" s="22" t="s">
        <v>3</v>
      </c>
    </row>
    <row r="6" spans="1:4" ht="15.6" x14ac:dyDescent="0.3">
      <c r="B6" s="15" t="s">
        <v>4</v>
      </c>
      <c r="C6" s="23">
        <v>559.95000000000005</v>
      </c>
      <c r="D6" s="16">
        <v>748</v>
      </c>
    </row>
    <row r="7" spans="1:4" ht="15.6" x14ac:dyDescent="0.3">
      <c r="B7" s="13" t="s">
        <v>5</v>
      </c>
      <c r="C7" s="24">
        <v>625.05999999999995</v>
      </c>
      <c r="D7" s="14">
        <v>819</v>
      </c>
    </row>
    <row r="8" spans="1:4" ht="15.6" x14ac:dyDescent="0.3">
      <c r="B8" s="15" t="s">
        <v>6</v>
      </c>
      <c r="C8" s="23">
        <v>684.1</v>
      </c>
      <c r="D8" s="16">
        <v>912</v>
      </c>
    </row>
    <row r="9" spans="1:4" ht="15.6" x14ac:dyDescent="0.3">
      <c r="B9" s="13" t="s">
        <v>7</v>
      </c>
      <c r="C9" s="24">
        <v>871.32</v>
      </c>
      <c r="D9" s="14">
        <v>1182</v>
      </c>
    </row>
    <row r="10" spans="1:4" ht="15.6" x14ac:dyDescent="0.3">
      <c r="B10" s="15" t="s">
        <v>8</v>
      </c>
      <c r="C10" s="23">
        <v>895.07</v>
      </c>
      <c r="D10" s="16">
        <v>1266</v>
      </c>
    </row>
    <row r="11" spans="1:4" ht="15.6" x14ac:dyDescent="0.3">
      <c r="B11" s="13" t="s">
        <v>9</v>
      </c>
      <c r="C11" s="24">
        <v>1007.86</v>
      </c>
      <c r="D11" s="14">
        <v>1433</v>
      </c>
    </row>
    <row r="12" spans="1:4" ht="15.6" x14ac:dyDescent="0.3">
      <c r="B12" s="15" t="s">
        <v>10</v>
      </c>
      <c r="C12" s="23">
        <v>1117.4000000000001</v>
      </c>
      <c r="D12" s="16">
        <v>1583</v>
      </c>
    </row>
    <row r="13" spans="1:4" ht="15.6" x14ac:dyDescent="0.3">
      <c r="B13" s="13" t="s">
        <v>11</v>
      </c>
      <c r="C13" s="24">
        <v>993.32</v>
      </c>
      <c r="D13" s="14">
        <v>1437</v>
      </c>
    </row>
    <row r="14" spans="1:4" ht="15.6" x14ac:dyDescent="0.3">
      <c r="B14" s="15" t="s">
        <v>12</v>
      </c>
      <c r="C14" s="23">
        <v>743.52</v>
      </c>
      <c r="D14" s="16">
        <v>1051</v>
      </c>
    </row>
    <row r="15" spans="1:4" ht="15.6" x14ac:dyDescent="0.3">
      <c r="B15" s="13" t="s">
        <v>13</v>
      </c>
      <c r="C15" s="24">
        <v>766.29</v>
      </c>
      <c r="D15" s="14">
        <v>1113</v>
      </c>
    </row>
    <row r="16" spans="1:4" ht="15.6" x14ac:dyDescent="0.3">
      <c r="B16" s="15" t="s">
        <v>14</v>
      </c>
      <c r="C16" s="23">
        <v>557.15</v>
      </c>
      <c r="D16" s="16">
        <v>803</v>
      </c>
    </row>
    <row r="17" spans="2:4" ht="15.6" x14ac:dyDescent="0.3">
      <c r="B17" s="13" t="s">
        <v>15</v>
      </c>
      <c r="C17" s="24">
        <v>578.77</v>
      </c>
      <c r="D17" s="14">
        <v>985</v>
      </c>
    </row>
    <row r="18" spans="2:4" ht="16.2" thickBot="1" x14ac:dyDescent="0.35">
      <c r="B18" s="25" t="s">
        <v>16</v>
      </c>
      <c r="C18" s="26">
        <f>SUM(C6:C17)</f>
        <v>9399.81</v>
      </c>
      <c r="D18" s="27">
        <f>SUM(D6:D17)</f>
        <v>13332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4" x14ac:dyDescent="0.3">
      <c r="A1" s="3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0" t="s">
        <v>2</v>
      </c>
      <c r="C5" s="21" t="s">
        <v>17</v>
      </c>
      <c r="D5" s="22" t="s">
        <v>3</v>
      </c>
    </row>
    <row r="6" spans="1:4" ht="15.6" x14ac:dyDescent="0.3">
      <c r="B6" s="15" t="s">
        <v>4</v>
      </c>
      <c r="C6" s="30">
        <v>508.22</v>
      </c>
      <c r="D6" s="31">
        <v>885</v>
      </c>
    </row>
    <row r="7" spans="1:4" ht="15.6" x14ac:dyDescent="0.3">
      <c r="B7" s="17" t="s">
        <v>5</v>
      </c>
      <c r="C7" s="18">
        <v>518.89</v>
      </c>
      <c r="D7" s="19">
        <v>924</v>
      </c>
    </row>
    <row r="8" spans="1:4" ht="15.6" x14ac:dyDescent="0.3">
      <c r="B8" s="15" t="s">
        <v>6</v>
      </c>
      <c r="C8" s="30">
        <v>647.83000000000004</v>
      </c>
      <c r="D8" s="31">
        <v>1130</v>
      </c>
    </row>
    <row r="9" spans="1:4" ht="15.6" x14ac:dyDescent="0.3">
      <c r="B9" s="17" t="s">
        <v>7</v>
      </c>
      <c r="C9" s="18">
        <v>242.92</v>
      </c>
      <c r="D9" s="19">
        <v>423</v>
      </c>
    </row>
    <row r="10" spans="1:4" ht="15.6" x14ac:dyDescent="0.3">
      <c r="B10" s="15" t="s">
        <v>8</v>
      </c>
      <c r="C10" s="30">
        <v>673.73</v>
      </c>
      <c r="D10" s="31">
        <v>1084</v>
      </c>
    </row>
    <row r="11" spans="1:4" ht="15.6" x14ac:dyDescent="0.3">
      <c r="B11" s="17" t="s">
        <v>9</v>
      </c>
      <c r="C11" s="18">
        <v>402.13</v>
      </c>
      <c r="D11" s="19">
        <v>626</v>
      </c>
    </row>
    <row r="12" spans="1:4" ht="15.6" x14ac:dyDescent="0.3">
      <c r="B12" s="15" t="s">
        <v>10</v>
      </c>
      <c r="C12" s="30">
        <v>502.31</v>
      </c>
      <c r="D12" s="31">
        <v>843</v>
      </c>
    </row>
    <row r="13" spans="1:4" ht="15.6" x14ac:dyDescent="0.3">
      <c r="B13" s="17" t="s">
        <v>11</v>
      </c>
      <c r="C13" s="18">
        <v>527.77</v>
      </c>
      <c r="D13" s="19">
        <v>840</v>
      </c>
    </row>
    <row r="14" spans="1:4" ht="15.6" x14ac:dyDescent="0.3">
      <c r="B14" s="15" t="s">
        <v>12</v>
      </c>
      <c r="C14" s="30">
        <v>416.52</v>
      </c>
      <c r="D14" s="31">
        <v>694</v>
      </c>
    </row>
    <row r="15" spans="1:4" ht="15.6" x14ac:dyDescent="0.3">
      <c r="B15" s="17" t="s">
        <v>13</v>
      </c>
      <c r="C15" s="18">
        <v>462.93</v>
      </c>
      <c r="D15" s="19">
        <v>785</v>
      </c>
    </row>
    <row r="16" spans="1:4" ht="15.6" x14ac:dyDescent="0.3">
      <c r="B16" s="15" t="s">
        <v>14</v>
      </c>
      <c r="C16" s="30">
        <v>387.33</v>
      </c>
      <c r="D16" s="31">
        <v>598</v>
      </c>
    </row>
    <row r="17" spans="2:4" ht="15.6" x14ac:dyDescent="0.3">
      <c r="B17" s="17" t="s">
        <v>15</v>
      </c>
      <c r="C17" s="18">
        <v>299.63</v>
      </c>
      <c r="D17" s="19">
        <v>467</v>
      </c>
    </row>
    <row r="18" spans="2:4" ht="16.2" thickBot="1" x14ac:dyDescent="0.35">
      <c r="B18" s="32" t="s">
        <v>16</v>
      </c>
      <c r="C18" s="33">
        <f>SUM(C6:C17)</f>
        <v>5590.21</v>
      </c>
      <c r="D18" s="34">
        <f>SUM(D6:D17)</f>
        <v>9299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90" zoomScaleNormal="90" workbookViewId="0">
      <selection activeCell="C20" sqref="C20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5" width="9.109375" style="1"/>
    <col min="6" max="6" width="26.44140625" style="1" bestFit="1" customWidth="1"/>
    <col min="7" max="7" width="9.109375" style="1"/>
    <col min="8" max="8" width="26.44140625" style="1" bestFit="1" customWidth="1"/>
    <col min="9" max="16384" width="9.109375" style="1"/>
  </cols>
  <sheetData>
    <row r="1" spans="1:4" x14ac:dyDescent="0.3">
      <c r="A1" s="3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0" t="s">
        <v>2</v>
      </c>
      <c r="C5" s="21" t="s">
        <v>17</v>
      </c>
      <c r="D5" s="22" t="s">
        <v>3</v>
      </c>
    </row>
    <row r="6" spans="1:4" ht="15.6" x14ac:dyDescent="0.3">
      <c r="B6" s="15" t="s">
        <v>4</v>
      </c>
      <c r="C6" s="30">
        <v>311.52999999999997</v>
      </c>
      <c r="D6" s="31">
        <v>412</v>
      </c>
    </row>
    <row r="7" spans="1:4" ht="15.6" x14ac:dyDescent="0.3">
      <c r="B7" s="17" t="s">
        <v>5</v>
      </c>
      <c r="C7" s="18">
        <v>299.77999999999997</v>
      </c>
      <c r="D7" s="19">
        <v>406</v>
      </c>
    </row>
    <row r="8" spans="1:4" ht="15.6" x14ac:dyDescent="0.3">
      <c r="B8" s="15" t="s">
        <v>6</v>
      </c>
      <c r="C8" s="30">
        <v>348.26</v>
      </c>
      <c r="D8" s="31">
        <v>480</v>
      </c>
    </row>
    <row r="9" spans="1:4" ht="15.6" x14ac:dyDescent="0.3">
      <c r="B9" s="17" t="s">
        <v>7</v>
      </c>
      <c r="C9" s="18">
        <v>402.02</v>
      </c>
      <c r="D9" s="19">
        <v>524</v>
      </c>
    </row>
    <row r="10" spans="1:4" ht="15.6" x14ac:dyDescent="0.3">
      <c r="B10" s="15" t="s">
        <v>8</v>
      </c>
      <c r="C10" s="30">
        <v>403.95</v>
      </c>
      <c r="D10" s="31">
        <v>567</v>
      </c>
    </row>
    <row r="11" spans="1:4" ht="15.6" x14ac:dyDescent="0.3">
      <c r="B11" s="17" t="s">
        <v>9</v>
      </c>
      <c r="C11" s="18">
        <v>493.66</v>
      </c>
      <c r="D11" s="19">
        <v>609</v>
      </c>
    </row>
    <row r="12" spans="1:4" ht="15.6" x14ac:dyDescent="0.3">
      <c r="B12" s="15" t="s">
        <v>10</v>
      </c>
      <c r="C12" s="30">
        <v>590.16999999999996</v>
      </c>
      <c r="D12" s="31">
        <v>728</v>
      </c>
    </row>
    <row r="13" spans="1:4" ht="15.6" x14ac:dyDescent="0.3">
      <c r="B13" s="17" t="s">
        <v>11</v>
      </c>
      <c r="C13" s="18">
        <v>566.35</v>
      </c>
      <c r="D13" s="19">
        <v>712</v>
      </c>
    </row>
    <row r="14" spans="1:4" ht="15.6" x14ac:dyDescent="0.3">
      <c r="B14" s="15" t="s">
        <v>12</v>
      </c>
      <c r="C14" s="30">
        <v>540.28</v>
      </c>
      <c r="D14" s="31">
        <v>668</v>
      </c>
    </row>
    <row r="15" spans="1:4" ht="15.6" x14ac:dyDescent="0.3">
      <c r="B15" s="17" t="s">
        <v>13</v>
      </c>
      <c r="C15" s="39">
        <v>350.19</v>
      </c>
      <c r="D15" s="19">
        <v>441</v>
      </c>
    </row>
    <row r="16" spans="1:4" ht="15.6" x14ac:dyDescent="0.3">
      <c r="B16" s="15" t="s">
        <v>14</v>
      </c>
      <c r="C16" s="30">
        <v>326.3</v>
      </c>
      <c r="D16" s="31">
        <v>430</v>
      </c>
    </row>
    <row r="17" spans="2:4" ht="15.6" x14ac:dyDescent="0.3">
      <c r="B17" s="17" t="s">
        <v>15</v>
      </c>
      <c r="C17" s="18">
        <v>349.43</v>
      </c>
      <c r="D17" s="19">
        <v>455</v>
      </c>
    </row>
    <row r="18" spans="2:4" ht="16.2" thickBot="1" x14ac:dyDescent="0.35">
      <c r="B18" s="32" t="s">
        <v>16</v>
      </c>
      <c r="C18" s="33">
        <f>SUM(C6:C17)</f>
        <v>4981.92</v>
      </c>
      <c r="D18" s="34">
        <f>SUM(D6:D17)</f>
        <v>6432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B1" workbookViewId="0">
      <selection activeCell="D5" sqref="D5:D17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8" x14ac:dyDescent="0.3">
      <c r="A1" s="3"/>
    </row>
    <row r="3" spans="1:8" ht="15" thickBot="1" x14ac:dyDescent="0.35"/>
    <row r="4" spans="1:8" ht="21.6" thickBot="1" x14ac:dyDescent="0.35">
      <c r="B4" s="55" t="s">
        <v>19</v>
      </c>
      <c r="C4" s="56"/>
      <c r="D4" s="57"/>
    </row>
    <row r="5" spans="1:8" ht="18.600000000000001" thickTop="1" x14ac:dyDescent="0.35">
      <c r="B5" s="20" t="s">
        <v>2</v>
      </c>
      <c r="C5" s="21" t="s">
        <v>17</v>
      </c>
      <c r="D5" s="22" t="s">
        <v>3</v>
      </c>
    </row>
    <row r="6" spans="1:8" ht="15.6" x14ac:dyDescent="0.3">
      <c r="B6" s="15" t="s">
        <v>4</v>
      </c>
      <c r="C6" s="30">
        <v>314.69</v>
      </c>
      <c r="D6" s="31">
        <v>396</v>
      </c>
    </row>
    <row r="7" spans="1:8" ht="15.6" x14ac:dyDescent="0.3">
      <c r="B7" s="17" t="s">
        <v>5</v>
      </c>
      <c r="C7" s="39">
        <v>352.62</v>
      </c>
      <c r="D7" s="19">
        <v>436</v>
      </c>
    </row>
    <row r="8" spans="1:8" ht="15.6" x14ac:dyDescent="0.3">
      <c r="B8" s="15" t="s">
        <v>6</v>
      </c>
      <c r="C8" s="30">
        <v>347.03</v>
      </c>
      <c r="D8" s="31">
        <v>406</v>
      </c>
    </row>
    <row r="9" spans="1:8" ht="15.6" x14ac:dyDescent="0.3">
      <c r="B9" s="17" t="s">
        <v>7</v>
      </c>
      <c r="C9" s="18">
        <v>395.79</v>
      </c>
      <c r="D9" s="19">
        <v>484</v>
      </c>
    </row>
    <row r="10" spans="1:8" ht="15.6" x14ac:dyDescent="0.3">
      <c r="B10" s="15" t="s">
        <v>8</v>
      </c>
      <c r="C10" s="30">
        <v>418.38</v>
      </c>
      <c r="D10" s="31">
        <v>528</v>
      </c>
    </row>
    <row r="11" spans="1:8" ht="15.6" x14ac:dyDescent="0.3">
      <c r="B11" s="17" t="s">
        <v>9</v>
      </c>
      <c r="C11" s="18">
        <v>419.41</v>
      </c>
      <c r="D11" s="19">
        <v>524</v>
      </c>
    </row>
    <row r="12" spans="1:8" ht="15.6" x14ac:dyDescent="0.3">
      <c r="B12" s="15" t="s">
        <v>10</v>
      </c>
      <c r="C12" s="30">
        <v>858.66</v>
      </c>
      <c r="D12" s="31">
        <v>1086</v>
      </c>
    </row>
    <row r="13" spans="1:8" ht="15.6" x14ac:dyDescent="0.3">
      <c r="B13" s="17" t="s">
        <v>11</v>
      </c>
      <c r="C13" s="18">
        <v>966.89</v>
      </c>
      <c r="D13" s="19">
        <v>1180</v>
      </c>
    </row>
    <row r="14" spans="1:8" ht="15.6" x14ac:dyDescent="0.3">
      <c r="B14" s="15" t="s">
        <v>12</v>
      </c>
      <c r="C14" s="30">
        <v>1301.6099999999999</v>
      </c>
      <c r="D14" s="31">
        <v>1572</v>
      </c>
    </row>
    <row r="15" spans="1:8" ht="15.6" x14ac:dyDescent="0.3">
      <c r="B15" s="17" t="s">
        <v>13</v>
      </c>
      <c r="C15" s="39">
        <v>1077.28</v>
      </c>
      <c r="D15" s="19">
        <v>1302</v>
      </c>
    </row>
    <row r="16" spans="1:8" ht="15.6" x14ac:dyDescent="0.3">
      <c r="B16" s="15" t="s">
        <v>14</v>
      </c>
      <c r="C16" s="30">
        <v>590.16999999999996</v>
      </c>
      <c r="D16" s="31">
        <v>733</v>
      </c>
      <c r="H16" s="40"/>
    </row>
    <row r="17" spans="2:4" ht="15.6" x14ac:dyDescent="0.3">
      <c r="B17" s="17" t="s">
        <v>15</v>
      </c>
      <c r="C17" s="18">
        <v>575.99</v>
      </c>
      <c r="D17" s="19">
        <v>759</v>
      </c>
    </row>
    <row r="18" spans="2:4" ht="16.2" thickBot="1" x14ac:dyDescent="0.35">
      <c r="B18" s="32" t="s">
        <v>16</v>
      </c>
      <c r="C18" s="33">
        <f>SUM(C6:C17)</f>
        <v>7618.5199999999986</v>
      </c>
      <c r="D18" s="34">
        <f>SUM(D6:D17)</f>
        <v>9406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7" sqref="B7:D17"/>
    </sheetView>
  </sheetViews>
  <sheetFormatPr defaultRowHeight="14.4" x14ac:dyDescent="0.3"/>
  <cols>
    <col min="1" max="1" width="22.44140625" customWidth="1"/>
    <col min="2" max="2" width="26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2" spans="1:4" x14ac:dyDescent="0.3">
      <c r="A2" s="1"/>
      <c r="B2" s="1"/>
      <c r="C2" s="1"/>
      <c r="D2" s="1"/>
    </row>
    <row r="3" spans="1:4" ht="15" thickBot="1" x14ac:dyDescent="0.35">
      <c r="A3" s="1"/>
      <c r="B3" s="1"/>
      <c r="C3" s="1"/>
      <c r="D3" s="1"/>
    </row>
    <row r="4" spans="1:4" ht="21.6" thickBot="1" x14ac:dyDescent="0.35">
      <c r="A4" s="1"/>
      <c r="B4" s="55" t="s">
        <v>19</v>
      </c>
      <c r="C4" s="56"/>
      <c r="D4" s="57"/>
    </row>
    <row r="5" spans="1:4" ht="18.600000000000001" thickTop="1" x14ac:dyDescent="0.35">
      <c r="A5" s="1"/>
      <c r="B5" s="20" t="s">
        <v>2</v>
      </c>
      <c r="C5" s="21" t="s">
        <v>17</v>
      </c>
      <c r="D5" s="22" t="s">
        <v>3</v>
      </c>
    </row>
    <row r="6" spans="1:4" ht="15.6" x14ac:dyDescent="0.3">
      <c r="A6" s="1"/>
      <c r="B6" s="15" t="s">
        <v>4</v>
      </c>
      <c r="C6" s="30">
        <v>606.78</v>
      </c>
      <c r="D6" s="31">
        <v>784</v>
      </c>
    </row>
    <row r="7" spans="1:4" ht="15.6" x14ac:dyDescent="0.3">
      <c r="A7" s="1"/>
      <c r="B7" s="17" t="s">
        <v>5</v>
      </c>
      <c r="C7" s="39">
        <v>76.61</v>
      </c>
      <c r="D7" s="19">
        <v>100</v>
      </c>
    </row>
    <row r="8" spans="1:4" ht="15.6" x14ac:dyDescent="0.3">
      <c r="A8" s="1"/>
      <c r="B8" s="15" t="s">
        <v>6</v>
      </c>
      <c r="C8" s="30">
        <v>74.2</v>
      </c>
      <c r="D8" s="31">
        <v>100</v>
      </c>
    </row>
    <row r="9" spans="1:4" ht="15.6" x14ac:dyDescent="0.3">
      <c r="A9" s="1"/>
      <c r="B9" s="17" t="s">
        <v>7</v>
      </c>
      <c r="C9" s="18">
        <v>589.26</v>
      </c>
      <c r="D9" s="19">
        <v>763</v>
      </c>
    </row>
    <row r="10" spans="1:4" ht="15.6" x14ac:dyDescent="0.3">
      <c r="A10" s="1"/>
      <c r="B10" s="15" t="s">
        <v>8</v>
      </c>
      <c r="C10" s="30">
        <v>585.57000000000005</v>
      </c>
      <c r="D10" s="31">
        <v>786</v>
      </c>
    </row>
    <row r="11" spans="1:4" ht="15.6" x14ac:dyDescent="0.3">
      <c r="A11" s="1"/>
      <c r="B11" s="17" t="s">
        <v>9</v>
      </c>
      <c r="C11" s="18">
        <v>1300.57</v>
      </c>
      <c r="D11" s="19">
        <v>1807</v>
      </c>
    </row>
    <row r="12" spans="1:4" ht="15.6" x14ac:dyDescent="0.3">
      <c r="A12" s="1"/>
      <c r="B12" s="15" t="s">
        <v>10</v>
      </c>
      <c r="C12" s="30">
        <v>2174.91</v>
      </c>
      <c r="D12" s="31">
        <v>3023</v>
      </c>
    </row>
    <row r="13" spans="1:4" ht="15.6" x14ac:dyDescent="0.3">
      <c r="A13" s="1"/>
      <c r="B13" s="17" t="s">
        <v>11</v>
      </c>
      <c r="C13" s="18">
        <v>1720.57</v>
      </c>
      <c r="D13" s="19">
        <v>2365</v>
      </c>
    </row>
    <row r="14" spans="1:4" ht="15.6" x14ac:dyDescent="0.3">
      <c r="A14" s="1"/>
      <c r="B14" s="15" t="s">
        <v>12</v>
      </c>
      <c r="C14" s="30">
        <v>1529.08</v>
      </c>
      <c r="D14" s="31">
        <v>2107</v>
      </c>
    </row>
    <row r="15" spans="1:4" ht="15.6" x14ac:dyDescent="0.3">
      <c r="A15" s="1"/>
      <c r="B15" s="17" t="s">
        <v>13</v>
      </c>
      <c r="C15" s="39">
        <v>913.41</v>
      </c>
      <c r="D15" s="19">
        <v>1219</v>
      </c>
    </row>
    <row r="16" spans="1:4" ht="15.6" x14ac:dyDescent="0.3">
      <c r="A16" s="1"/>
      <c r="B16" s="15" t="s">
        <v>14</v>
      </c>
      <c r="C16" s="30">
        <v>903.1</v>
      </c>
      <c r="D16" s="31">
        <v>1212</v>
      </c>
    </row>
    <row r="17" spans="1:4" ht="15.6" x14ac:dyDescent="0.3">
      <c r="A17" s="1"/>
      <c r="B17" s="17" t="s">
        <v>15</v>
      </c>
      <c r="C17" s="41">
        <v>2081.2399999999998</v>
      </c>
      <c r="D17" s="19">
        <v>2525</v>
      </c>
    </row>
    <row r="18" spans="1:4" ht="16.2" thickBot="1" x14ac:dyDescent="0.35">
      <c r="A18" s="1"/>
      <c r="B18" s="32" t="s">
        <v>16</v>
      </c>
      <c r="C18" s="33">
        <f>SUM(C6:C17)</f>
        <v>12555.3</v>
      </c>
      <c r="D18" s="34">
        <f>SUM(D6:D17)</f>
        <v>16791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2026-01-18T23:53:22Z</dcterms:modified>
</cp:coreProperties>
</file>