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BAIXA\"/>
    </mc:Choice>
  </mc:AlternateContent>
  <xr:revisionPtr revIDLastSave="0" documentId="13_ncr:1_{E42429D5-0F2D-4E39-95D0-B0597D515BAE}" xr6:coauthVersionLast="47" xr6:coauthVersionMax="47" xr10:uidLastSave="{00000000-0000-0000-0000-000000000000}"/>
  <bookViews>
    <workbookView xWindow="-108" yWindow="-108" windowWidth="23256" windowHeight="12456" tabRatio="770" firstSheet="8" activeTab="15" xr2:uid="{00000000-000D-0000-FFFF-FFFF00000000}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9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2026" sheetId="17" r:id="rId15"/>
    <sheet name="GRAFICO" sheetId="6" r:id="rId16"/>
    <sheet name="HISTORICO" sheetId="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C27" i="1"/>
  <c r="D18" i="17"/>
  <c r="C18" i="17"/>
  <c r="D26" i="1"/>
  <c r="C26" i="1"/>
  <c r="D18" i="16"/>
  <c r="C18" i="16"/>
  <c r="D18" i="15"/>
  <c r="C18" i="15"/>
  <c r="D25" i="1"/>
  <c r="D18" i="14"/>
  <c r="C18" i="14"/>
  <c r="C25" i="1" s="1"/>
  <c r="D18" i="13" l="1"/>
  <c r="C18" i="13"/>
  <c r="D18" i="12" l="1"/>
  <c r="D23" i="1" s="1"/>
  <c r="C18" i="12"/>
  <c r="C23" i="1" s="1"/>
  <c r="D18" i="11"/>
  <c r="D22" i="1" s="1"/>
  <c r="C18" i="11"/>
  <c r="C22" i="1" s="1"/>
  <c r="D18" i="10" l="1"/>
  <c r="D21" i="1" s="1"/>
  <c r="C18" i="10"/>
  <c r="C21" i="1" s="1"/>
  <c r="D18" i="9"/>
  <c r="D20" i="1" s="1"/>
  <c r="C18" i="9"/>
  <c r="C20" i="1" s="1"/>
  <c r="D18" i="2"/>
  <c r="C18" i="2"/>
  <c r="D14" i="1" l="1"/>
  <c r="C14" i="1"/>
  <c r="D18" i="8"/>
  <c r="D19" i="1" s="1"/>
  <c r="C18" i="8"/>
  <c r="C19" i="1" s="1"/>
  <c r="D18" i="7" l="1"/>
  <c r="D18" i="1" s="1"/>
  <c r="C18" i="7"/>
  <c r="C18" i="1" s="1"/>
  <c r="D18" i="5" l="1"/>
  <c r="D17" i="1" s="1"/>
  <c r="C18" i="5"/>
  <c r="C17" i="1" s="1"/>
  <c r="D18" i="4"/>
  <c r="D16" i="1" s="1"/>
  <c r="C18" i="4"/>
  <c r="C16" i="1" s="1"/>
  <c r="D18" i="3"/>
  <c r="D15" i="1" s="1"/>
  <c r="C18" i="3"/>
  <c r="C15" i="1" s="1"/>
</calcChain>
</file>

<file path=xl/sharedStrings.xml><?xml version="1.0" encoding="utf-8"?>
<sst xmlns="http://schemas.openxmlformats.org/spreadsheetml/2006/main" count="263" uniqueCount="20">
  <si>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</si>
  <si>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</si>
  <si>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</si>
  <si>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</si>
  <si>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</si>
  <si>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</si>
  <si>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</si>
  <si>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</si>
  <si>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</si>
  <si>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</si>
  <si>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</si>
  <si>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</si>
  <si>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</si>
  <si>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</si>
  <si>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</si>
  <si>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</si>
  <si>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</si>
  <si>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</si>
  <si>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</si>
  <si>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ESPAÇO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</si>
</sst>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" fontId="0" fillId="0" borderId="0" xfId="0" applyNumberFormat="1"/>
    <xf numFmtId="0" fontId="6" fillId="0" borderId="1" xfId="0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4" fontId="6" fillId="3" borderId="0" xfId="0" applyNumberFormat="1" applyFont="1" applyFill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4" fontId="7" fillId="3" borderId="3" xfId="0" applyNumberFormat="1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1" fillId="0" borderId="1" xfId="0" applyFont="1" applyBorder="1"/>
    <xf numFmtId="0" fontId="0" fillId="3" borderId="0" xfId="0" applyFill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65" fontId="6" fillId="0" borderId="0" xfId="0" applyNumberFormat="1" applyFont="1" applyAlignment="1">
      <alignment horizontal="center"/>
    </xf>
    <xf numFmtId="4" fontId="6" fillId="3" borderId="0" xfId="0" applyNumberFormat="1" applyFont="1" applyFill="1" applyAlignment="1">
      <alignment horizontal="center" wrapText="1"/>
    </xf>
    <xf numFmtId="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7" fontId="6" fillId="4" borderId="1" xfId="0" applyNumberFormat="1" applyFon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17" fontId="6" fillId="4" borderId="3" xfId="0" applyNumberFormat="1" applyFont="1" applyFill="1" applyBorder="1" applyAlignment="1">
      <alignment horizontal="center"/>
    </xf>
    <xf numFmtId="4" fontId="6" fillId="4" borderId="0" xfId="0" applyNumberFormat="1" applyFont="1" applyFill="1" applyBorder="1" applyAlignment="1">
      <alignment horizontal="center" wrapText="1"/>
    </xf>
    <xf numFmtId="4" fontId="6" fillId="0" borderId="0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" fontId="0" fillId="4" borderId="0" xfId="0" applyNumberFormat="1" applyFill="1" applyAlignment="1">
      <alignment horizontal="center" vertical="center"/>
    </xf>
    <xf numFmtId="4" fontId="6" fillId="4" borderId="0" xfId="0" applyNumberFormat="1" applyFont="1" applyFill="1" applyAlignment="1">
      <alignment horizontal="center"/>
    </xf>
    <xf numFmtId="4" fontId="6" fillId="4" borderId="0" xfId="0" applyNumberFormat="1" applyFont="1" applyFill="1" applyAlignment="1">
      <alignment horizontal="center" wrapText="1"/>
    </xf>
    <xf numFmtId="4" fontId="6" fillId="4" borderId="0" xfId="0" applyNumberFormat="1" applyFont="1" applyFill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86108945476588E-2"/>
          <c:y val="5.4664294148941632E-2"/>
          <c:w val="0.89580246913580241"/>
          <c:h val="0.76658054595888314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8"/>
              <c:layout>
                <c:manualLayout>
                  <c:x val="-5.0474883756036239E-2"/>
                  <c:y val="3.6376641780114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7A-42E3-9887-A915072514A9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#,##0.00</c:formatCode>
                <c:ptCount val="12"/>
                <c:pt idx="0" formatCode="&quot;R$&quot;\ #,##0.00">
                  <c:v>886.87</c:v>
                </c:pt>
                <c:pt idx="1">
                  <c:v>1107.01</c:v>
                </c:pt>
                <c:pt idx="2">
                  <c:v>967.47</c:v>
                </c:pt>
                <c:pt idx="3">
                  <c:v>745.99</c:v>
                </c:pt>
                <c:pt idx="4">
                  <c:v>805.83</c:v>
                </c:pt>
                <c:pt idx="5">
                  <c:v>1306.5999999999999</c:v>
                </c:pt>
                <c:pt idx="6">
                  <c:v>1094.56</c:v>
                </c:pt>
                <c:pt idx="7">
                  <c:v>868.8</c:v>
                </c:pt>
                <c:pt idx="8">
                  <c:v>620.88</c:v>
                </c:pt>
                <c:pt idx="9">
                  <c:v>652.46</c:v>
                </c:pt>
                <c:pt idx="10">
                  <c:v>746.73</c:v>
                </c:pt>
                <c:pt idx="11" formatCode="General">
                  <c:v>917.25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C7A-42E3-9887-A91507251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81984"/>
        <c:axId val="11312332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2"/>
              <c:layout>
                <c:manualLayout>
                  <c:x val="-2.4792747042398321E-2"/>
                  <c:y val="-7.6859032574354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5D-4215-A58C-7128245E7BBE}"/>
                </c:ext>
              </c:extLst>
            </c:dLbl>
            <c:dLbl>
              <c:idx val="3"/>
              <c:layout>
                <c:manualLayout>
                  <c:x val="-2.4792747042398321E-2"/>
                  <c:y val="-0.1063040951590230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5D-4215-A58C-7128245E7BBE}"/>
                </c:ext>
              </c:extLst>
            </c:dLbl>
            <c:dLbl>
              <c:idx val="4"/>
              <c:layout>
                <c:manualLayout>
                  <c:x val="-2.4767928227119648E-2"/>
                  <c:y val="-6.842837831912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48-47F1-A1B0-C00ED3B8CD4E}"/>
                </c:ext>
              </c:extLst>
            </c:dLbl>
            <c:dLbl>
              <c:idx val="5"/>
              <c:layout>
                <c:manualLayout>
                  <c:x val="-2.4767928227119648E-2"/>
                  <c:y val="-8.9161988971305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48-47F1-A1B0-C00ED3B8CD4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1101</c:v>
                </c:pt>
                <c:pt idx="1">
                  <c:v>1383</c:v>
                </c:pt>
                <c:pt idx="2">
                  <c:v>844</c:v>
                </c:pt>
                <c:pt idx="3">
                  <c:v>567</c:v>
                </c:pt>
                <c:pt idx="4">
                  <c:v>928</c:v>
                </c:pt>
                <c:pt idx="5">
                  <c:v>1501</c:v>
                </c:pt>
                <c:pt idx="6">
                  <c:v>1263</c:v>
                </c:pt>
                <c:pt idx="7">
                  <c:v>953</c:v>
                </c:pt>
                <c:pt idx="8">
                  <c:v>685</c:v>
                </c:pt>
                <c:pt idx="9">
                  <c:v>734</c:v>
                </c:pt>
                <c:pt idx="10">
                  <c:v>758</c:v>
                </c:pt>
                <c:pt idx="11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C7A-42E3-9887-A91507251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126016"/>
        <c:axId val="113124480"/>
      </c:lineChart>
      <c:dateAx>
        <c:axId val="11348198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1000" baseline="0">
                <a:latin typeface="Tw Cen MT" pitchFamily="34" charset="0"/>
              </a:defRPr>
            </a:pPr>
            <a:endParaRPr lang="pt-BR"/>
          </a:p>
        </c:txPr>
        <c:crossAx val="113123328"/>
        <c:crosses val="autoZero"/>
        <c:auto val="1"/>
        <c:lblOffset val="100"/>
        <c:baseTimeUnit val="months"/>
      </c:dateAx>
      <c:valAx>
        <c:axId val="113123328"/>
        <c:scaling>
          <c:orientation val="minMax"/>
          <c:max val="3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3481984"/>
        <c:crosses val="autoZero"/>
        <c:crossBetween val="between"/>
        <c:majorUnit val="500"/>
      </c:valAx>
      <c:valAx>
        <c:axId val="11312448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3126016"/>
        <c:crosses val="max"/>
        <c:crossBetween val="between"/>
      </c:valAx>
      <c:dateAx>
        <c:axId val="11312601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3124480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5.2377543672769665E-2"/>
          <c:y val="4.4663374951130937E-2"/>
          <c:w val="0.17488479962802345"/>
          <c:h val="0.1228596023116604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36" footer="0.314960620000002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89915734217433E-2"/>
          <c:y val="5.2251170139157685E-2"/>
          <c:w val="0.91163072007303469"/>
          <c:h val="0.79654852162047385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1165666648648323E-2"/>
                  <c:y val="3.5366711236567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E0-47BA-BAEF-D3CB16EE37AC}"/>
                </c:ext>
              </c:extLst>
            </c:dLbl>
            <c:dLbl>
              <c:idx val="1"/>
              <c:layout>
                <c:manualLayout>
                  <c:x val="-7.2180974140265933E-2"/>
                  <c:y val="3.3177225487751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E0-47BA-BAEF-D3CB16EE37AC}"/>
                </c:ext>
              </c:extLst>
            </c:dLbl>
            <c:dLbl>
              <c:idx val="2"/>
              <c:layout>
                <c:manualLayout>
                  <c:x val="-6.3679450848905986E-2"/>
                  <c:y val="2.5565059415719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E0-47BA-BAEF-D3CB16EE37AC}"/>
                </c:ext>
              </c:extLst>
            </c:dLbl>
            <c:dLbl>
              <c:idx val="3"/>
              <c:layout>
                <c:manualLayout>
                  <c:x val="-5.7307072485113832E-2"/>
                  <c:y val="2.5969012909635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E0-47BA-BAEF-D3CB16EE37AC}"/>
                </c:ext>
              </c:extLst>
            </c:dLbl>
            <c:dLbl>
              <c:idx val="4"/>
              <c:layout>
                <c:manualLayout>
                  <c:x val="-3.9917047887587605E-2"/>
                  <c:y val="6.0367034791577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E0-47BA-BAEF-D3CB16EE37AC}"/>
                </c:ext>
              </c:extLst>
            </c:dLbl>
            <c:dLbl>
              <c:idx val="5"/>
              <c:layout>
                <c:manualLayout>
                  <c:x val="-3.2965879265091862E-2"/>
                  <c:y val="2.8786708265240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E0-47BA-BAEF-D3CB16EE37AC}"/>
                </c:ext>
              </c:extLst>
            </c:dLbl>
            <c:dLbl>
              <c:idx val="6"/>
              <c:layout>
                <c:manualLayout>
                  <c:x val="-4.706475191745197E-2"/>
                  <c:y val="5.8643589362650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E0-47BA-BAEF-D3CB16EE37AC}"/>
                </c:ext>
              </c:extLst>
            </c:dLbl>
            <c:dLbl>
              <c:idx val="7"/>
              <c:layout>
                <c:manualLayout>
                  <c:x val="-6.1051310233818032E-2"/>
                  <c:y val="3.540013866191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E0-47BA-BAEF-D3CB16EE37AC}"/>
                </c:ext>
              </c:extLst>
            </c:dLbl>
            <c:dLbl>
              <c:idx val="8"/>
              <c:layout>
                <c:manualLayout>
                  <c:x val="-3.8498351321645433E-2"/>
                  <c:y val="3.224731342544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E0-47BA-BAEF-D3CB16EE37AC}"/>
                </c:ext>
              </c:extLst>
            </c:dLbl>
            <c:dLbl>
              <c:idx val="9"/>
              <c:layout>
                <c:manualLayout>
                  <c:x val="-5.0759438874004158E-2"/>
                  <c:y val="3.537118563055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E0-47BA-BAEF-D3CB16EE37AC}"/>
                </c:ext>
              </c:extLst>
            </c:dLbl>
            <c:dLbl>
              <c:idx val="10"/>
              <c:layout>
                <c:manualLayout>
                  <c:x val="-4.9034175334323922E-2"/>
                  <c:y val="4.7923322683706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83-45BF-A15E-9FBAB6C4BECE}"/>
                </c:ext>
              </c:extLst>
            </c:dLbl>
            <c:dLbl>
              <c:idx val="11"/>
              <c:layout>
                <c:manualLayout>
                  <c:x val="-1.0896357531975506E-16"/>
                  <c:y val="9.58466453674121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83-45BF-A15E-9FBAB6C4BEC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HISTORICO!$B$16:$B$27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HISTORICO!$C$16:$C$27</c:f>
              <c:numCache>
                <c:formatCode>"R$"#,##0.00</c:formatCode>
                <c:ptCount val="12"/>
                <c:pt idx="0">
                  <c:v>8081.4399999999987</c:v>
                </c:pt>
                <c:pt idx="1">
                  <c:v>6114.09</c:v>
                </c:pt>
                <c:pt idx="2">
                  <c:v>6316.46</c:v>
                </c:pt>
                <c:pt idx="3">
                  <c:v>7025.16</c:v>
                </c:pt>
                <c:pt idx="4">
                  <c:v>14389.67</c:v>
                </c:pt>
                <c:pt idx="5">
                  <c:v>14821.560000000001</c:v>
                </c:pt>
                <c:pt idx="6">
                  <c:v>9685.24</c:v>
                </c:pt>
                <c:pt idx="7">
                  <c:v>10408.279999999999</c:v>
                </c:pt>
                <c:pt idx="8">
                  <c:v>11473.79</c:v>
                </c:pt>
                <c:pt idx="9">
                  <c:v>8391.4399999999987</c:v>
                </c:pt>
                <c:pt idx="10">
                  <c:v>7471.5700000000006</c:v>
                </c:pt>
                <c:pt idx="11">
                  <c:v>10482.449999999997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5E0-47BA-BAEF-D3CB16EE3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02848"/>
        <c:axId val="11510438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3923794422722338E-2"/>
                  <c:y val="-3.854751646610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E0-47BA-BAEF-D3CB16EE37AC}"/>
                </c:ext>
              </c:extLst>
            </c:dLbl>
            <c:dLbl>
              <c:idx val="1"/>
              <c:layout>
                <c:manualLayout>
                  <c:x val="-1.2211511318522284E-2"/>
                  <c:y val="-2.9371069182389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E0-47BA-BAEF-D3CB16EE37AC}"/>
                </c:ext>
              </c:extLst>
            </c:dLbl>
            <c:dLbl>
              <c:idx val="2"/>
              <c:layout>
                <c:manualLayout>
                  <c:x val="-1.5362198718295228E-2"/>
                  <c:y val="-3.6076858317238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E0-47BA-BAEF-D3CB16EE37AC}"/>
                </c:ext>
              </c:extLst>
            </c:dLbl>
            <c:dLbl>
              <c:idx val="3"/>
              <c:layout>
                <c:manualLayout>
                  <c:x val="-1.8754091665315293E-2"/>
                  <c:y val="-3.5537810132224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5E0-47BA-BAEF-D3CB16EE37AC}"/>
                </c:ext>
              </c:extLst>
            </c:dLbl>
            <c:dLbl>
              <c:idx val="4"/>
              <c:layout>
                <c:manualLayout>
                  <c:x val="-3.5426704385064116E-2"/>
                  <c:y val="-4.2108651512900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5E0-47BA-BAEF-D3CB16EE37AC}"/>
                </c:ext>
              </c:extLst>
            </c:dLbl>
            <c:dLbl>
              <c:idx val="5"/>
              <c:layout>
                <c:manualLayout>
                  <c:x val="-4.7189318726463508E-2"/>
                  <c:y val="-4.1692170554152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5E0-47BA-BAEF-D3CB16EE37AC}"/>
                </c:ext>
              </c:extLst>
            </c:dLbl>
            <c:dLbl>
              <c:idx val="6"/>
              <c:layout>
                <c:manualLayout>
                  <c:x val="-3.9350138440932866E-2"/>
                  <c:y val="-3.5929777645718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5E0-47BA-BAEF-D3CB16EE37AC}"/>
                </c:ext>
              </c:extLst>
            </c:dLbl>
            <c:dLbl>
              <c:idx val="7"/>
              <c:layout>
                <c:manualLayout>
                  <c:x val="-3.3372733442644499E-2"/>
                  <c:y val="-3.8895161689694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5E0-47BA-BAEF-D3CB16EE37AC}"/>
                </c:ext>
              </c:extLst>
            </c:dLbl>
            <c:dLbl>
              <c:idx val="8"/>
              <c:layout>
                <c:manualLayout>
                  <c:x val="-3.6093424292997674E-2"/>
                  <c:y val="-4.5977011494252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5E0-47BA-BAEF-D3CB16EE37AC}"/>
                </c:ext>
              </c:extLst>
            </c:dLbl>
            <c:dLbl>
              <c:idx val="9"/>
              <c:layout>
                <c:manualLayout>
                  <c:x val="-3.226673374594892E-2"/>
                  <c:y val="-5.4878116273804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5E0-47BA-BAEF-D3CB16EE37AC}"/>
                </c:ext>
              </c:extLst>
            </c:dLbl>
            <c:dLbl>
              <c:idx val="10"/>
              <c:layout>
                <c:manualLayout>
                  <c:x val="-1.9316493313521546E-2"/>
                  <c:y val="-5.1118210862619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83-45BF-A15E-9FBAB6C4BECE}"/>
                </c:ext>
              </c:extLst>
            </c:dLbl>
            <c:dLbl>
              <c:idx val="11"/>
              <c:layout>
                <c:manualLayout>
                  <c:x val="-3.2689450222882721E-2"/>
                  <c:y val="-5.7507987220447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83-45BF-A15E-9FBAB6C4BEC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HISTORICO!$B$16:$B$27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HISTORICO!$D$16:$D$27</c:f>
              <c:numCache>
                <c:formatCode>#,##0</c:formatCode>
                <c:ptCount val="12"/>
                <c:pt idx="0">
                  <c:v>21022</c:v>
                </c:pt>
                <c:pt idx="1">
                  <c:v>9074</c:v>
                </c:pt>
                <c:pt idx="2">
                  <c:v>9300</c:v>
                </c:pt>
                <c:pt idx="3">
                  <c:v>11553</c:v>
                </c:pt>
                <c:pt idx="4">
                  <c:v>18833</c:v>
                </c:pt>
                <c:pt idx="5">
                  <c:v>18401</c:v>
                </c:pt>
                <c:pt idx="6">
                  <c:v>12919</c:v>
                </c:pt>
                <c:pt idx="7">
                  <c:v>11812</c:v>
                </c:pt>
                <c:pt idx="8">
                  <c:v>13317</c:v>
                </c:pt>
                <c:pt idx="9">
                  <c:v>10689</c:v>
                </c:pt>
                <c:pt idx="10">
                  <c:v>9386</c:v>
                </c:pt>
                <c:pt idx="11">
                  <c:v>11557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5E0-47BA-BAEF-D3CB16EE3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07584"/>
        <c:axId val="113906048"/>
      </c:lineChart>
      <c:catAx>
        <c:axId val="11510284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15104384"/>
        <c:crosses val="autoZero"/>
        <c:auto val="1"/>
        <c:lblAlgn val="ctr"/>
        <c:lblOffset val="100"/>
        <c:noMultiLvlLbl val="0"/>
      </c:catAx>
      <c:valAx>
        <c:axId val="115104384"/>
        <c:scaling>
          <c:orientation val="minMax"/>
          <c:max val="50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5102848"/>
        <c:crosses val="autoZero"/>
        <c:crossBetween val="between"/>
        <c:majorUnit val="10000"/>
      </c:valAx>
      <c:valAx>
        <c:axId val="11390604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3907584"/>
        <c:crosses val="max"/>
        <c:crossBetween val="between"/>
      </c:valAx>
      <c:catAx>
        <c:axId val="113907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906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6.5854399778974976E-2"/>
          <c:y val="5.1760511068191961E-2"/>
          <c:w val="0.21466897301452878"/>
          <c:h val="0.13376813747338193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213" footer="0.3149606200000021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1</xdr:row>
      <xdr:rowOff>53970</xdr:rowOff>
    </xdr:from>
    <xdr:to>
      <xdr:col>15</xdr:col>
      <xdr:colOff>219075</xdr:colOff>
      <xdr:row>22</xdr:row>
      <xdr:rowOff>35718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</xdr:row>
      <xdr:rowOff>152400</xdr:rowOff>
    </xdr:from>
    <xdr:to>
      <xdr:col>14</xdr:col>
      <xdr:colOff>561975</xdr:colOff>
      <xdr:row>20</xdr:row>
      <xdr:rowOff>190500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4" customFormat="1" ht="15.6" x14ac:dyDescent="0.3">
      <c r="C1" s="25"/>
    </row>
    <row r="3" spans="1:6" ht="15" thickBot="1" x14ac:dyDescent="0.35"/>
    <row r="4" spans="1:6" s="24" customFormat="1" ht="30" customHeight="1" thickBot="1" x14ac:dyDescent="0.35">
      <c r="B4" s="55" t="s">
        <v>19</v>
      </c>
      <c r="C4" s="56"/>
      <c r="D4" s="57"/>
      <c r="F4" s="26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5">
        <v>0</v>
      </c>
      <c r="D6" s="16">
        <v>0</v>
      </c>
    </row>
    <row r="7" spans="1:6" ht="15.6" x14ac:dyDescent="0.3">
      <c r="B7" s="5" t="s">
        <v>5</v>
      </c>
      <c r="C7" s="6">
        <v>0</v>
      </c>
      <c r="D7" s="7">
        <v>0</v>
      </c>
    </row>
    <row r="8" spans="1:6" ht="15.6" x14ac:dyDescent="0.3">
      <c r="B8" s="10" t="s">
        <v>6</v>
      </c>
      <c r="C8" s="15">
        <v>0</v>
      </c>
      <c r="D8" s="16">
        <v>0</v>
      </c>
    </row>
    <row r="9" spans="1:6" ht="15.6" x14ac:dyDescent="0.3">
      <c r="B9" s="5" t="s">
        <v>7</v>
      </c>
      <c r="C9" s="6">
        <v>598.88499999999999</v>
      </c>
      <c r="D9" s="7">
        <v>1205</v>
      </c>
    </row>
    <row r="10" spans="1:6" ht="15.6" x14ac:dyDescent="0.3">
      <c r="B10" s="10" t="s">
        <v>8</v>
      </c>
      <c r="C10" s="15">
        <v>974.61699999999996</v>
      </c>
      <c r="D10" s="16">
        <v>1961</v>
      </c>
    </row>
    <row r="11" spans="1:6" ht="15.6" x14ac:dyDescent="0.3">
      <c r="B11" s="5" t="s">
        <v>9</v>
      </c>
      <c r="C11" s="6">
        <v>982.56899999999996</v>
      </c>
      <c r="D11" s="7">
        <v>1977</v>
      </c>
    </row>
    <row r="12" spans="1:6" ht="15.6" x14ac:dyDescent="0.3">
      <c r="B12" s="10" t="s">
        <v>10</v>
      </c>
      <c r="C12" s="15">
        <v>1016.862</v>
      </c>
      <c r="D12" s="16">
        <v>2046</v>
      </c>
    </row>
    <row r="13" spans="1:6" ht="15.6" x14ac:dyDescent="0.3">
      <c r="B13" s="5" t="s">
        <v>11</v>
      </c>
      <c r="C13" s="6">
        <v>2787.1759999999999</v>
      </c>
      <c r="D13" s="7">
        <v>5608</v>
      </c>
    </row>
    <row r="14" spans="1:6" ht="15.6" x14ac:dyDescent="0.3">
      <c r="B14" s="10" t="s">
        <v>12</v>
      </c>
      <c r="C14" s="15">
        <v>2602.2919999999999</v>
      </c>
      <c r="D14" s="16">
        <v>5236</v>
      </c>
    </row>
    <row r="15" spans="1:6" ht="15.6" x14ac:dyDescent="0.3">
      <c r="B15" s="5" t="s">
        <v>13</v>
      </c>
      <c r="C15" s="8">
        <v>2377.1509999999998</v>
      </c>
      <c r="D15" s="9">
        <v>4783</v>
      </c>
    </row>
    <row r="16" spans="1:6" ht="15.6" x14ac:dyDescent="0.3">
      <c r="B16" s="10" t="s">
        <v>14</v>
      </c>
      <c r="C16" s="11">
        <v>1783.2360000000001</v>
      </c>
      <c r="D16" s="12">
        <v>3588</v>
      </c>
    </row>
    <row r="17" spans="2:4" ht="15.6" x14ac:dyDescent="0.3">
      <c r="B17" s="5" t="s">
        <v>15</v>
      </c>
      <c r="C17" s="8">
        <v>1815.5409999999999</v>
      </c>
      <c r="D17" s="9">
        <v>3653</v>
      </c>
    </row>
    <row r="18" spans="2:4" ht="16.2" thickBot="1" x14ac:dyDescent="0.35">
      <c r="B18" s="17" t="s">
        <v>16</v>
      </c>
      <c r="C18" s="14">
        <f>SUM(C6:C17)</f>
        <v>14938.329</v>
      </c>
      <c r="D18" s="18">
        <f>SUM(D6:D17)</f>
        <v>30057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8"/>
  <sheetViews>
    <sheetView workbookViewId="0">
      <selection activeCell="B6" sqref="B6:D17"/>
    </sheetView>
  </sheetViews>
  <sheetFormatPr defaultRowHeight="14.4" x14ac:dyDescent="0.3"/>
  <cols>
    <col min="1" max="1" width="28.109375" customWidth="1"/>
    <col min="2" max="2" width="25" customWidth="1"/>
    <col min="3" max="3" width="24.88671875" customWidth="1"/>
    <col min="4" max="4" width="27.6640625" customWidth="1"/>
  </cols>
  <sheetData>
    <row r="1" spans="1:4" ht="15.6" x14ac:dyDescent="0.3">
      <c r="A1" s="24"/>
      <c r="B1" s="24"/>
      <c r="C1" s="25"/>
      <c r="D1" s="24"/>
    </row>
    <row r="2" spans="1:4" x14ac:dyDescent="0.3">
      <c r="A2" s="1"/>
    </row>
    <row r="3" spans="1:4" ht="15" thickBot="1" x14ac:dyDescent="0.35">
      <c r="A3" s="1"/>
    </row>
    <row r="4" spans="1:4" ht="21.6" thickBot="1" x14ac:dyDescent="0.35">
      <c r="A4" s="24"/>
      <c r="B4" s="55" t="s">
        <v>19</v>
      </c>
      <c r="C4" s="56"/>
      <c r="D4" s="57"/>
    </row>
    <row r="5" spans="1:4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4" ht="15.6" x14ac:dyDescent="0.3">
      <c r="A6" s="1"/>
      <c r="B6" s="10" t="s">
        <v>4</v>
      </c>
      <c r="C6" s="32">
        <v>862.97</v>
      </c>
      <c r="D6" s="33">
        <v>1007</v>
      </c>
    </row>
    <row r="7" spans="1:4" ht="15.6" x14ac:dyDescent="0.3">
      <c r="A7" s="1"/>
      <c r="B7" s="5" t="s">
        <v>5</v>
      </c>
      <c r="C7" s="34">
        <v>988.6</v>
      </c>
      <c r="D7" s="35">
        <v>1254</v>
      </c>
    </row>
    <row r="8" spans="1:4" ht="15.6" x14ac:dyDescent="0.3">
      <c r="A8" s="1"/>
      <c r="B8" s="10" t="s">
        <v>6</v>
      </c>
      <c r="C8" s="15">
        <v>893.69</v>
      </c>
      <c r="D8" s="16">
        <v>1101</v>
      </c>
    </row>
    <row r="9" spans="1:4" ht="15.6" x14ac:dyDescent="0.3">
      <c r="A9" s="1"/>
      <c r="B9" s="5" t="s">
        <v>7</v>
      </c>
      <c r="C9" s="6">
        <v>876.76</v>
      </c>
      <c r="D9" s="7">
        <v>1067</v>
      </c>
    </row>
    <row r="10" spans="1:4" ht="15.6" x14ac:dyDescent="0.3">
      <c r="A10" s="1"/>
      <c r="B10" s="10" t="s">
        <v>8</v>
      </c>
      <c r="C10" s="15">
        <v>818.47</v>
      </c>
      <c r="D10" s="16">
        <v>1022</v>
      </c>
    </row>
    <row r="11" spans="1:4" ht="15.6" x14ac:dyDescent="0.3">
      <c r="A11" s="1"/>
      <c r="B11" s="5" t="s">
        <v>9</v>
      </c>
      <c r="C11" s="6">
        <v>945.07</v>
      </c>
      <c r="D11" s="7">
        <v>1140</v>
      </c>
    </row>
    <row r="12" spans="1:4" ht="15.6" x14ac:dyDescent="0.3">
      <c r="A12" s="1"/>
      <c r="B12" s="10" t="s">
        <v>10</v>
      </c>
      <c r="C12" s="15">
        <v>1043.8499999999999</v>
      </c>
      <c r="D12" s="16">
        <v>1211</v>
      </c>
    </row>
    <row r="13" spans="1:4" ht="15.6" x14ac:dyDescent="0.3">
      <c r="A13" s="1"/>
      <c r="B13" s="5" t="s">
        <v>11</v>
      </c>
      <c r="C13" s="6">
        <v>1110.1199999999999</v>
      </c>
      <c r="D13" s="7">
        <v>1222</v>
      </c>
    </row>
    <row r="14" spans="1:4" ht="15.6" x14ac:dyDescent="0.3">
      <c r="A14" s="1"/>
      <c r="B14" s="10" t="s">
        <v>12</v>
      </c>
      <c r="C14" s="15">
        <v>714.1</v>
      </c>
      <c r="D14" s="16">
        <v>735</v>
      </c>
    </row>
    <row r="15" spans="1:4" ht="15.6" x14ac:dyDescent="0.3">
      <c r="A15" s="1"/>
      <c r="B15" s="5" t="s">
        <v>13</v>
      </c>
      <c r="C15" s="8">
        <v>402.09</v>
      </c>
      <c r="D15" s="9">
        <v>400</v>
      </c>
    </row>
    <row r="16" spans="1:4" ht="15.6" x14ac:dyDescent="0.3">
      <c r="A16" s="1"/>
      <c r="B16" s="10" t="s">
        <v>14</v>
      </c>
      <c r="C16" s="15">
        <v>644.1</v>
      </c>
      <c r="D16" s="16">
        <v>660</v>
      </c>
    </row>
    <row r="17" spans="1:4" ht="15.6" x14ac:dyDescent="0.3">
      <c r="A17" s="1"/>
      <c r="B17" s="5" t="s">
        <v>15</v>
      </c>
      <c r="C17" s="8">
        <v>1108.46</v>
      </c>
      <c r="D17" s="9">
        <v>993</v>
      </c>
    </row>
    <row r="18" spans="1:4" ht="16.2" thickBot="1" x14ac:dyDescent="0.35">
      <c r="A18" s="1"/>
      <c r="B18" s="19" t="s">
        <v>16</v>
      </c>
      <c r="C18" s="20">
        <f>SUM(C6:C17)</f>
        <v>10408.279999999999</v>
      </c>
      <c r="D18" s="21">
        <f>SUM(D6:D17)</f>
        <v>11812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D18"/>
  <sheetViews>
    <sheetView workbookViewId="0">
      <selection activeCell="C18" sqref="C18:D18"/>
    </sheetView>
  </sheetViews>
  <sheetFormatPr defaultRowHeight="14.4" x14ac:dyDescent="0.3"/>
  <cols>
    <col min="1" max="1" width="26.33203125" customWidth="1"/>
    <col min="2" max="2" width="28.44140625" customWidth="1"/>
    <col min="3" max="3" width="27.44140625" customWidth="1"/>
    <col min="4" max="4" width="29.44140625" customWidth="1"/>
  </cols>
  <sheetData>
    <row r="3" spans="1:4" ht="15" thickBot="1" x14ac:dyDescent="0.35">
      <c r="A3" s="1"/>
    </row>
    <row r="4" spans="1:4" ht="21.6" thickBot="1" x14ac:dyDescent="0.35">
      <c r="A4" s="24"/>
      <c r="B4" s="55" t="s">
        <v>19</v>
      </c>
      <c r="C4" s="56"/>
      <c r="D4" s="57"/>
    </row>
    <row r="5" spans="1:4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4" ht="15.6" x14ac:dyDescent="0.3">
      <c r="A6" s="1"/>
      <c r="B6" s="10" t="s">
        <v>4</v>
      </c>
      <c r="C6" s="32">
        <v>1587.43</v>
      </c>
      <c r="D6" s="33">
        <v>1493</v>
      </c>
    </row>
    <row r="7" spans="1:4" ht="15.6" x14ac:dyDescent="0.3">
      <c r="A7" s="1"/>
      <c r="B7" s="5" t="s">
        <v>5</v>
      </c>
      <c r="C7" s="34">
        <v>1089.54</v>
      </c>
      <c r="D7" s="35">
        <v>1025</v>
      </c>
    </row>
    <row r="8" spans="1:4" ht="15.6" x14ac:dyDescent="0.3">
      <c r="A8" s="1"/>
      <c r="B8" s="10" t="s">
        <v>6</v>
      </c>
      <c r="C8" s="15">
        <v>1042.5999999999999</v>
      </c>
      <c r="D8" s="16">
        <v>1066</v>
      </c>
    </row>
    <row r="9" spans="1:4" ht="15.6" x14ac:dyDescent="0.3">
      <c r="A9" s="1"/>
      <c r="B9" s="5" t="s">
        <v>7</v>
      </c>
      <c r="C9" s="6">
        <v>1034.83</v>
      </c>
      <c r="D9" s="7">
        <v>988</v>
      </c>
    </row>
    <row r="10" spans="1:4" ht="15.6" x14ac:dyDescent="0.3">
      <c r="A10" s="1"/>
      <c r="B10" s="10" t="s">
        <v>8</v>
      </c>
      <c r="C10" s="15">
        <v>849.7</v>
      </c>
      <c r="D10" s="16">
        <v>992</v>
      </c>
    </row>
    <row r="11" spans="1:4" ht="15.6" x14ac:dyDescent="0.3">
      <c r="A11" s="1"/>
      <c r="B11" s="5" t="s">
        <v>9</v>
      </c>
      <c r="C11" s="6">
        <v>849.65</v>
      </c>
      <c r="D11" s="7">
        <v>990</v>
      </c>
    </row>
    <row r="12" spans="1:4" ht="15.6" x14ac:dyDescent="0.3">
      <c r="A12" s="1"/>
      <c r="B12" s="10" t="s">
        <v>10</v>
      </c>
      <c r="C12" s="15">
        <v>761.56</v>
      </c>
      <c r="D12" s="16">
        <v>977</v>
      </c>
    </row>
    <row r="13" spans="1:4" ht="15.6" x14ac:dyDescent="0.3">
      <c r="A13" s="1"/>
      <c r="B13" s="5" t="s">
        <v>11</v>
      </c>
      <c r="C13" s="6">
        <v>733.36</v>
      </c>
      <c r="D13" s="7">
        <v>958</v>
      </c>
    </row>
    <row r="14" spans="1:4" ht="15.6" x14ac:dyDescent="0.3">
      <c r="A14" s="1"/>
      <c r="B14" s="10" t="s">
        <v>12</v>
      </c>
      <c r="C14" s="37">
        <v>711.39</v>
      </c>
      <c r="D14" s="16">
        <v>936</v>
      </c>
    </row>
    <row r="15" spans="1:4" ht="15.6" x14ac:dyDescent="0.3">
      <c r="A15" s="1"/>
      <c r="B15" s="5" t="s">
        <v>13</v>
      </c>
      <c r="C15" s="8">
        <v>666.75</v>
      </c>
      <c r="D15" s="9">
        <v>952</v>
      </c>
    </row>
    <row r="16" spans="1:4" ht="15.6" x14ac:dyDescent="0.3">
      <c r="A16" s="1"/>
      <c r="B16" s="10" t="s">
        <v>14</v>
      </c>
      <c r="C16" s="15">
        <v>707.1</v>
      </c>
      <c r="D16" s="16">
        <v>998</v>
      </c>
    </row>
    <row r="17" spans="1:4" ht="15.6" x14ac:dyDescent="0.3">
      <c r="A17" s="1"/>
      <c r="B17" s="5" t="s">
        <v>15</v>
      </c>
      <c r="C17" s="8">
        <v>1439.88</v>
      </c>
      <c r="D17" s="9">
        <v>1942</v>
      </c>
    </row>
    <row r="18" spans="1:4" ht="16.2" thickBot="1" x14ac:dyDescent="0.35">
      <c r="A18" s="1"/>
      <c r="B18" s="19" t="s">
        <v>16</v>
      </c>
      <c r="C18" s="20">
        <f>SUM(C6:C17)</f>
        <v>11473.79</v>
      </c>
      <c r="D18" s="21">
        <f>SUM(D6:D17)</f>
        <v>13317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D18"/>
  <sheetViews>
    <sheetView topLeftCell="B1" workbookViewId="0">
      <selection activeCell="H20" sqref="H20"/>
    </sheetView>
  </sheetViews>
  <sheetFormatPr defaultRowHeight="14.4" x14ac:dyDescent="0.3"/>
  <cols>
    <col min="1" max="1" width="26.33203125" customWidth="1"/>
    <col min="2" max="2" width="28.44140625" customWidth="1"/>
    <col min="3" max="3" width="27.44140625" customWidth="1"/>
    <col min="4" max="4" width="29.44140625" customWidth="1"/>
  </cols>
  <sheetData>
    <row r="3" spans="1:4" ht="15" thickBot="1" x14ac:dyDescent="0.35">
      <c r="A3" s="1"/>
    </row>
    <row r="4" spans="1:4" ht="21.6" thickBot="1" x14ac:dyDescent="0.35">
      <c r="A4" s="24"/>
      <c r="B4" s="55" t="s">
        <v>19</v>
      </c>
      <c r="C4" s="56"/>
      <c r="D4" s="57"/>
    </row>
    <row r="5" spans="1:4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4" ht="15.6" x14ac:dyDescent="0.3">
      <c r="A6" s="1"/>
      <c r="B6" s="10" t="s">
        <v>4</v>
      </c>
      <c r="C6" s="32">
        <v>814.94</v>
      </c>
      <c r="D6" s="33">
        <v>1106</v>
      </c>
    </row>
    <row r="7" spans="1:4" ht="15.6" x14ac:dyDescent="0.3">
      <c r="A7" s="1"/>
      <c r="B7" s="5" t="s">
        <v>5</v>
      </c>
      <c r="C7" s="38">
        <v>905.68</v>
      </c>
      <c r="D7" s="35">
        <v>1073</v>
      </c>
    </row>
    <row r="8" spans="1:4" ht="15.6" x14ac:dyDescent="0.3">
      <c r="A8" s="1"/>
      <c r="B8" s="10" t="s">
        <v>6</v>
      </c>
      <c r="C8" s="15">
        <v>874.74</v>
      </c>
      <c r="D8" s="16">
        <v>1077</v>
      </c>
    </row>
    <row r="9" spans="1:4" ht="15.6" x14ac:dyDescent="0.3">
      <c r="A9" s="1"/>
      <c r="B9" s="5" t="s">
        <v>7</v>
      </c>
      <c r="C9" s="6">
        <v>1025.49</v>
      </c>
      <c r="D9" s="7">
        <v>1316</v>
      </c>
    </row>
    <row r="10" spans="1:4" ht="15.6" x14ac:dyDescent="0.3">
      <c r="A10" s="1"/>
      <c r="B10" s="10" t="s">
        <v>8</v>
      </c>
      <c r="C10" s="15">
        <v>393.72</v>
      </c>
      <c r="D10" s="16">
        <v>496</v>
      </c>
    </row>
    <row r="11" spans="1:4" ht="15.6" x14ac:dyDescent="0.3">
      <c r="A11" s="1"/>
      <c r="B11" s="5" t="s">
        <v>9</v>
      </c>
      <c r="C11" s="6">
        <v>649.61</v>
      </c>
      <c r="D11" s="7">
        <v>840</v>
      </c>
    </row>
    <row r="12" spans="1:4" ht="15.6" x14ac:dyDescent="0.3">
      <c r="A12" s="1"/>
      <c r="B12" s="10" t="s">
        <v>10</v>
      </c>
      <c r="C12" s="15">
        <v>733.69</v>
      </c>
      <c r="D12" s="16">
        <v>951</v>
      </c>
    </row>
    <row r="13" spans="1:4" ht="15.6" x14ac:dyDescent="0.3">
      <c r="A13" s="1"/>
      <c r="B13" s="5" t="s">
        <v>11</v>
      </c>
      <c r="C13" s="6">
        <v>762.15</v>
      </c>
      <c r="D13" s="7">
        <v>990</v>
      </c>
    </row>
    <row r="14" spans="1:4" ht="15.6" x14ac:dyDescent="0.3">
      <c r="A14" s="1"/>
      <c r="B14" s="10" t="s">
        <v>12</v>
      </c>
      <c r="C14" s="37">
        <v>634.41999999999996</v>
      </c>
      <c r="D14" s="16">
        <v>820</v>
      </c>
    </row>
    <row r="15" spans="1:4" ht="15.6" x14ac:dyDescent="0.3">
      <c r="A15" s="1"/>
      <c r="B15" s="5" t="s">
        <v>13</v>
      </c>
      <c r="C15" s="8">
        <v>534.24</v>
      </c>
      <c r="D15" s="9">
        <v>687</v>
      </c>
    </row>
    <row r="16" spans="1:4" ht="15.6" x14ac:dyDescent="0.3">
      <c r="A16" s="1"/>
      <c r="B16" s="10" t="s">
        <v>14</v>
      </c>
      <c r="C16" s="15">
        <v>415.45</v>
      </c>
      <c r="D16" s="16">
        <v>520</v>
      </c>
    </row>
    <row r="17" spans="1:4" ht="15.6" x14ac:dyDescent="0.3">
      <c r="A17" s="1"/>
      <c r="B17" s="5" t="s">
        <v>15</v>
      </c>
      <c r="C17" s="8">
        <v>647.30999999999995</v>
      </c>
      <c r="D17" s="9">
        <v>813</v>
      </c>
    </row>
    <row r="18" spans="1:4" ht="16.2" thickBot="1" x14ac:dyDescent="0.35">
      <c r="A18" s="1"/>
      <c r="B18" s="19" t="s">
        <v>16</v>
      </c>
      <c r="C18" s="20">
        <f>SUM(C6:C17)</f>
        <v>8391.4399999999987</v>
      </c>
      <c r="D18" s="21">
        <f>SUM(D6:D17)</f>
        <v>10689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1631B-F4DD-47C3-A636-47F649B3469C}">
  <dimension ref="A3:D18"/>
  <sheetViews>
    <sheetView topLeftCell="B1" workbookViewId="0">
      <selection activeCell="C19" sqref="C19"/>
    </sheetView>
  </sheetViews>
  <sheetFormatPr defaultRowHeight="14.4" x14ac:dyDescent="0.3"/>
  <cols>
    <col min="1" max="1" width="26.33203125" customWidth="1"/>
    <col min="2" max="2" width="28.44140625" customWidth="1"/>
    <col min="3" max="3" width="27.44140625" customWidth="1"/>
    <col min="4" max="4" width="29.44140625" customWidth="1"/>
  </cols>
  <sheetData>
    <row r="3" spans="1:4" ht="15" thickBot="1" x14ac:dyDescent="0.35">
      <c r="A3" s="1"/>
    </row>
    <row r="4" spans="1:4" ht="21.6" thickBot="1" x14ac:dyDescent="0.35">
      <c r="A4" s="24"/>
      <c r="B4" s="55" t="s">
        <v>19</v>
      </c>
      <c r="C4" s="56"/>
      <c r="D4" s="57"/>
    </row>
    <row r="5" spans="1:4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4" ht="15.6" x14ac:dyDescent="0.3">
      <c r="A6" s="1"/>
      <c r="B6" s="10" t="s">
        <v>4</v>
      </c>
      <c r="C6" s="32">
        <v>594.1</v>
      </c>
      <c r="D6" s="33">
        <v>753</v>
      </c>
    </row>
    <row r="7" spans="1:4" ht="15.6" x14ac:dyDescent="0.3">
      <c r="A7" s="1"/>
      <c r="B7" s="5" t="s">
        <v>5</v>
      </c>
      <c r="C7" s="38">
        <v>739.19</v>
      </c>
      <c r="D7" s="35">
        <v>962</v>
      </c>
    </row>
    <row r="8" spans="1:4" ht="15.6" x14ac:dyDescent="0.3">
      <c r="A8" s="1"/>
      <c r="B8" s="10" t="s">
        <v>6</v>
      </c>
      <c r="C8" s="15">
        <v>822.96</v>
      </c>
      <c r="D8" s="16">
        <v>1079</v>
      </c>
    </row>
    <row r="9" spans="1:4" ht="15.6" x14ac:dyDescent="0.3">
      <c r="A9" s="1"/>
      <c r="B9" s="5" t="s">
        <v>7</v>
      </c>
      <c r="C9" s="6">
        <v>675.4</v>
      </c>
      <c r="D9" s="7">
        <v>873</v>
      </c>
    </row>
    <row r="10" spans="1:4" ht="15.6" x14ac:dyDescent="0.3">
      <c r="A10" s="1"/>
      <c r="B10" s="10" t="s">
        <v>8</v>
      </c>
      <c r="C10" s="15">
        <v>635.04</v>
      </c>
      <c r="D10" s="16">
        <v>815</v>
      </c>
    </row>
    <row r="11" spans="1:4" ht="15.6" x14ac:dyDescent="0.3">
      <c r="A11" s="1"/>
      <c r="B11" s="5" t="s">
        <v>9</v>
      </c>
      <c r="C11" s="6">
        <v>138.25</v>
      </c>
      <c r="D11" s="7">
        <v>166</v>
      </c>
    </row>
    <row r="12" spans="1:4" ht="15.6" x14ac:dyDescent="0.3">
      <c r="A12" s="1"/>
      <c r="B12" s="10" t="s">
        <v>10</v>
      </c>
      <c r="C12" s="15">
        <v>1089.95</v>
      </c>
      <c r="D12" s="16">
        <v>1412</v>
      </c>
    </row>
    <row r="13" spans="1:4" ht="15.6" x14ac:dyDescent="0.3">
      <c r="A13" s="1"/>
      <c r="B13" s="5" t="s">
        <v>11</v>
      </c>
      <c r="C13" s="6">
        <v>664.93</v>
      </c>
      <c r="D13" s="7">
        <v>824</v>
      </c>
    </row>
    <row r="14" spans="1:4" ht="15.6" x14ac:dyDescent="0.3">
      <c r="A14" s="1"/>
      <c r="B14" s="10" t="s">
        <v>12</v>
      </c>
      <c r="C14" s="37">
        <v>679.5</v>
      </c>
      <c r="D14" s="16">
        <v>810</v>
      </c>
    </row>
    <row r="15" spans="1:4" ht="15.6" x14ac:dyDescent="0.3">
      <c r="A15" s="1"/>
      <c r="B15" s="5" t="s">
        <v>13</v>
      </c>
      <c r="C15" s="8">
        <v>703.78</v>
      </c>
      <c r="D15" s="9">
        <v>810</v>
      </c>
    </row>
    <row r="16" spans="1:4" ht="15.6" x14ac:dyDescent="0.3">
      <c r="A16" s="1"/>
      <c r="B16" s="10" t="s">
        <v>14</v>
      </c>
      <c r="C16" s="15">
        <v>92.5</v>
      </c>
      <c r="D16" s="16">
        <v>100</v>
      </c>
    </row>
    <row r="17" spans="1:4" ht="15.6" x14ac:dyDescent="0.3">
      <c r="A17" s="1"/>
      <c r="B17" s="5" t="s">
        <v>15</v>
      </c>
      <c r="C17" s="8">
        <v>635.97</v>
      </c>
      <c r="D17" s="9">
        <v>782</v>
      </c>
    </row>
    <row r="18" spans="1:4" ht="16.2" thickBot="1" x14ac:dyDescent="0.35">
      <c r="A18" s="1"/>
      <c r="B18" s="19" t="s">
        <v>16</v>
      </c>
      <c r="C18" s="20">
        <f>SUM(C6:C17)</f>
        <v>7471.5700000000006</v>
      </c>
      <c r="D18" s="21">
        <f>SUM(D6:D17)</f>
        <v>9386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1329D-5C1D-4D4F-8095-59FBE06F0983}">
  <dimension ref="A3:D18"/>
  <sheetViews>
    <sheetView topLeftCell="C2" workbookViewId="0">
      <selection activeCell="C17" sqref="C17:D17"/>
    </sheetView>
  </sheetViews>
  <sheetFormatPr defaultRowHeight="14.4" x14ac:dyDescent="0.3"/>
  <cols>
    <col min="1" max="1" width="26.33203125" customWidth="1"/>
    <col min="2" max="2" width="28.44140625" customWidth="1"/>
    <col min="3" max="3" width="27.44140625" customWidth="1"/>
    <col min="4" max="4" width="29.44140625" customWidth="1"/>
  </cols>
  <sheetData>
    <row r="3" spans="1:4" ht="15" thickBot="1" x14ac:dyDescent="0.35">
      <c r="A3" s="1"/>
    </row>
    <row r="4" spans="1:4" ht="21.6" thickBot="1" x14ac:dyDescent="0.35">
      <c r="A4" s="24"/>
      <c r="B4" s="55" t="s">
        <v>19</v>
      </c>
      <c r="C4" s="56"/>
      <c r="D4" s="57"/>
    </row>
    <row r="5" spans="1:4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4" ht="15.6" x14ac:dyDescent="0.3">
      <c r="A6" s="1"/>
      <c r="B6" s="10" t="s">
        <v>4</v>
      </c>
      <c r="C6" s="32">
        <v>679.25</v>
      </c>
      <c r="D6" s="33">
        <v>840</v>
      </c>
    </row>
    <row r="7" spans="1:4" ht="15.6" x14ac:dyDescent="0.3">
      <c r="A7" s="1"/>
      <c r="B7" s="5" t="s">
        <v>5</v>
      </c>
      <c r="C7" s="38">
        <v>886.87</v>
      </c>
      <c r="D7" s="35">
        <v>1101</v>
      </c>
    </row>
    <row r="8" spans="1:4" ht="15.6" x14ac:dyDescent="0.3">
      <c r="A8" s="1"/>
      <c r="B8" s="10" t="s">
        <v>6</v>
      </c>
      <c r="C8" s="15">
        <v>1107.01</v>
      </c>
      <c r="D8" s="16">
        <v>1383</v>
      </c>
    </row>
    <row r="9" spans="1:4" ht="15.6" x14ac:dyDescent="0.3">
      <c r="A9" s="1"/>
      <c r="B9" s="5" t="s">
        <v>7</v>
      </c>
      <c r="C9" s="6">
        <v>967.47</v>
      </c>
      <c r="D9" s="7">
        <v>844</v>
      </c>
    </row>
    <row r="10" spans="1:4" ht="15.6" x14ac:dyDescent="0.3">
      <c r="A10" s="1"/>
      <c r="B10" s="10" t="s">
        <v>8</v>
      </c>
      <c r="C10" s="15">
        <v>745.99</v>
      </c>
      <c r="D10" s="16">
        <v>567</v>
      </c>
    </row>
    <row r="11" spans="1:4" ht="15.6" x14ac:dyDescent="0.3">
      <c r="A11" s="1"/>
      <c r="B11" s="5" t="s">
        <v>9</v>
      </c>
      <c r="C11" s="6">
        <v>805.83</v>
      </c>
      <c r="D11" s="7">
        <v>928</v>
      </c>
    </row>
    <row r="12" spans="1:4" ht="15.6" x14ac:dyDescent="0.3">
      <c r="A12" s="1"/>
      <c r="B12" s="10" t="s">
        <v>10</v>
      </c>
      <c r="C12" s="15">
        <v>1306.5999999999999</v>
      </c>
      <c r="D12" s="16">
        <v>1501</v>
      </c>
    </row>
    <row r="13" spans="1:4" ht="15.6" x14ac:dyDescent="0.3">
      <c r="A13" s="1"/>
      <c r="B13" s="5" t="s">
        <v>11</v>
      </c>
      <c r="C13" s="6">
        <v>1094.56</v>
      </c>
      <c r="D13" s="7">
        <v>1263</v>
      </c>
    </row>
    <row r="14" spans="1:4" ht="15.6" x14ac:dyDescent="0.3">
      <c r="A14" s="1"/>
      <c r="B14" s="10" t="s">
        <v>12</v>
      </c>
      <c r="C14" s="37">
        <v>868.8</v>
      </c>
      <c r="D14" s="16">
        <v>953</v>
      </c>
    </row>
    <row r="15" spans="1:4" ht="15.6" x14ac:dyDescent="0.3">
      <c r="A15" s="1"/>
      <c r="B15" s="5" t="s">
        <v>13</v>
      </c>
      <c r="C15" s="8">
        <v>620.88</v>
      </c>
      <c r="D15" s="9">
        <v>685</v>
      </c>
    </row>
    <row r="16" spans="1:4" ht="15.6" x14ac:dyDescent="0.3">
      <c r="A16" s="1"/>
      <c r="B16" s="10" t="s">
        <v>14</v>
      </c>
      <c r="C16" s="15">
        <v>652.46</v>
      </c>
      <c r="D16" s="16">
        <v>734</v>
      </c>
    </row>
    <row r="17" spans="1:4" ht="15.6" x14ac:dyDescent="0.3">
      <c r="A17" s="1"/>
      <c r="B17" s="5" t="s">
        <v>15</v>
      </c>
      <c r="C17" s="8">
        <v>746.73</v>
      </c>
      <c r="D17" s="9">
        <v>758</v>
      </c>
    </row>
    <row r="18" spans="1:4" ht="16.2" thickBot="1" x14ac:dyDescent="0.35">
      <c r="A18" s="1"/>
      <c r="B18" s="19" t="s">
        <v>16</v>
      </c>
      <c r="C18" s="20">
        <f>SUM(C6:C17)</f>
        <v>10482.449999999997</v>
      </c>
      <c r="D18" s="21">
        <f>SUM(D6:D17)</f>
        <v>11557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3CAB-6288-433F-B13C-0363949DEED5}">
  <dimension ref="A3:D18"/>
  <sheetViews>
    <sheetView topLeftCell="B2" workbookViewId="0">
      <selection activeCell="C6" sqref="C6:D6"/>
    </sheetView>
  </sheetViews>
  <sheetFormatPr defaultRowHeight="14.4" x14ac:dyDescent="0.3"/>
  <cols>
    <col min="1" max="1" width="26.33203125" customWidth="1"/>
    <col min="2" max="2" width="28.44140625" customWidth="1"/>
    <col min="3" max="3" width="27.44140625" customWidth="1"/>
    <col min="4" max="4" width="29.44140625" customWidth="1"/>
  </cols>
  <sheetData>
    <row r="3" spans="1:4" ht="15" thickBot="1" x14ac:dyDescent="0.35">
      <c r="A3" s="1"/>
    </row>
    <row r="4" spans="1:4" ht="21.6" thickBot="1" x14ac:dyDescent="0.35">
      <c r="A4" s="24"/>
      <c r="B4" s="55" t="s">
        <v>19</v>
      </c>
      <c r="C4" s="56"/>
      <c r="D4" s="57"/>
    </row>
    <row r="5" spans="1:4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4" ht="15.6" x14ac:dyDescent="0.3">
      <c r="A6" s="1"/>
      <c r="B6" s="64" t="s">
        <v>4</v>
      </c>
      <c r="C6" s="58">
        <v>917.25</v>
      </c>
      <c r="D6" s="49">
        <v>904</v>
      </c>
    </row>
    <row r="7" spans="1:4" ht="15.6" x14ac:dyDescent="0.3">
      <c r="A7" s="1"/>
      <c r="B7" s="64" t="s">
        <v>5</v>
      </c>
      <c r="C7" s="59"/>
      <c r="D7" s="49"/>
    </row>
    <row r="8" spans="1:4" ht="15.6" x14ac:dyDescent="0.3">
      <c r="A8" s="1"/>
      <c r="B8" s="64" t="s">
        <v>6</v>
      </c>
      <c r="C8" s="60"/>
      <c r="D8" s="51"/>
    </row>
    <row r="9" spans="1:4" ht="15.6" x14ac:dyDescent="0.3">
      <c r="A9" s="1"/>
      <c r="B9" s="64" t="s">
        <v>7</v>
      </c>
      <c r="C9" s="60"/>
      <c r="D9" s="51"/>
    </row>
    <row r="10" spans="1:4" ht="15.6" x14ac:dyDescent="0.3">
      <c r="A10" s="1"/>
      <c r="B10" s="64" t="s">
        <v>8</v>
      </c>
      <c r="C10" s="60"/>
      <c r="D10" s="51"/>
    </row>
    <row r="11" spans="1:4" ht="15.6" x14ac:dyDescent="0.3">
      <c r="A11" s="1"/>
      <c r="B11" s="64" t="s">
        <v>9</v>
      </c>
      <c r="C11" s="60"/>
      <c r="D11" s="51"/>
    </row>
    <row r="12" spans="1:4" ht="15.6" x14ac:dyDescent="0.3">
      <c r="A12" s="1"/>
      <c r="B12" s="64" t="s">
        <v>10</v>
      </c>
      <c r="C12" s="60"/>
      <c r="D12" s="51"/>
    </row>
    <row r="13" spans="1:4" ht="15.6" x14ac:dyDescent="0.3">
      <c r="A13" s="1"/>
      <c r="B13" s="64" t="s">
        <v>11</v>
      </c>
      <c r="C13" s="60"/>
      <c r="D13" s="51"/>
    </row>
    <row r="14" spans="1:4" ht="15.6" x14ac:dyDescent="0.3">
      <c r="A14" s="1"/>
      <c r="B14" s="64" t="s">
        <v>12</v>
      </c>
      <c r="C14" s="61"/>
      <c r="D14" s="51"/>
    </row>
    <row r="15" spans="1:4" ht="15.6" x14ac:dyDescent="0.3">
      <c r="A15" s="1"/>
      <c r="B15" s="64" t="s">
        <v>13</v>
      </c>
      <c r="C15" s="62"/>
      <c r="D15" s="63"/>
    </row>
    <row r="16" spans="1:4" ht="15.6" x14ac:dyDescent="0.3">
      <c r="A16" s="1"/>
      <c r="B16" s="64" t="s">
        <v>14</v>
      </c>
      <c r="C16" s="60"/>
      <c r="D16" s="51"/>
    </row>
    <row r="17" spans="1:4" ht="15.6" x14ac:dyDescent="0.3">
      <c r="A17" s="1"/>
      <c r="B17" s="64" t="s">
        <v>15</v>
      </c>
      <c r="C17" s="62"/>
      <c r="D17" s="63"/>
    </row>
    <row r="18" spans="1:4" ht="16.2" thickBot="1" x14ac:dyDescent="0.35">
      <c r="A18" s="1"/>
      <c r="B18" s="19" t="s">
        <v>16</v>
      </c>
      <c r="C18" s="20">
        <f>SUM(C6:C17)</f>
        <v>917.25</v>
      </c>
      <c r="D18" s="21">
        <f>SUM(D6:D17)</f>
        <v>904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showGridLines="0" tabSelected="1" topLeftCell="B1" zoomScale="95" zoomScaleNormal="160" workbookViewId="0">
      <selection activeCell="D21" sqref="D21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4" customFormat="1" ht="15.6" x14ac:dyDescent="0.3">
      <c r="C1" s="25"/>
    </row>
    <row r="3" spans="1:6" ht="15" thickBot="1" x14ac:dyDescent="0.35"/>
    <row r="4" spans="1:6" s="24" customFormat="1" ht="30" customHeight="1" x14ac:dyDescent="0.3">
      <c r="B4" s="65" t="s">
        <v>19</v>
      </c>
      <c r="C4" s="66"/>
      <c r="D4" s="67"/>
      <c r="F4" s="26"/>
    </row>
    <row r="5" spans="1:6" ht="18" x14ac:dyDescent="0.35">
      <c r="A5" s="3"/>
      <c r="B5" s="27" t="s">
        <v>2</v>
      </c>
      <c r="C5" s="46" t="s">
        <v>18</v>
      </c>
      <c r="D5" s="29" t="s">
        <v>3</v>
      </c>
    </row>
    <row r="6" spans="1:6" ht="15.6" x14ac:dyDescent="0.3">
      <c r="B6" s="47">
        <v>45689</v>
      </c>
      <c r="C6" s="48">
        <v>886.87</v>
      </c>
      <c r="D6" s="49">
        <v>1101</v>
      </c>
    </row>
    <row r="7" spans="1:6" ht="15.6" x14ac:dyDescent="0.3">
      <c r="B7" s="47">
        <v>45717</v>
      </c>
      <c r="C7" s="50">
        <v>1107.01</v>
      </c>
      <c r="D7" s="51">
        <v>1383</v>
      </c>
    </row>
    <row r="8" spans="1:6" ht="15.6" x14ac:dyDescent="0.3">
      <c r="B8" s="47">
        <v>45748</v>
      </c>
      <c r="C8" s="50">
        <v>967.47</v>
      </c>
      <c r="D8" s="51">
        <v>844</v>
      </c>
    </row>
    <row r="9" spans="1:6" ht="15.6" x14ac:dyDescent="0.3">
      <c r="B9" s="47">
        <v>45778</v>
      </c>
      <c r="C9" s="50">
        <v>745.99</v>
      </c>
      <c r="D9" s="51">
        <v>567</v>
      </c>
    </row>
    <row r="10" spans="1:6" ht="15.6" x14ac:dyDescent="0.3">
      <c r="B10" s="47">
        <v>45809</v>
      </c>
      <c r="C10" s="50">
        <v>805.83</v>
      </c>
      <c r="D10" s="51">
        <v>928</v>
      </c>
    </row>
    <row r="11" spans="1:6" ht="15.6" x14ac:dyDescent="0.3">
      <c r="B11" s="47">
        <v>45839</v>
      </c>
      <c r="C11" s="50">
        <v>1306.5999999999999</v>
      </c>
      <c r="D11" s="51">
        <v>1501</v>
      </c>
    </row>
    <row r="12" spans="1:6" ht="15.6" x14ac:dyDescent="0.3">
      <c r="B12" s="47">
        <v>45870</v>
      </c>
      <c r="C12" s="50">
        <v>1094.56</v>
      </c>
      <c r="D12" s="51">
        <v>1263</v>
      </c>
    </row>
    <row r="13" spans="1:6" ht="15.6" x14ac:dyDescent="0.3">
      <c r="B13" s="47">
        <v>45901</v>
      </c>
      <c r="C13" s="53">
        <v>868.8</v>
      </c>
      <c r="D13" s="51">
        <v>953</v>
      </c>
    </row>
    <row r="14" spans="1:6" ht="15.6" x14ac:dyDescent="0.3">
      <c r="B14" s="47">
        <v>45931</v>
      </c>
      <c r="C14" s="54">
        <v>620.88</v>
      </c>
      <c r="D14" s="9">
        <v>685</v>
      </c>
    </row>
    <row r="15" spans="1:6" ht="15.6" x14ac:dyDescent="0.3">
      <c r="B15" s="47">
        <v>45962</v>
      </c>
      <c r="C15" s="50">
        <v>652.46</v>
      </c>
      <c r="D15" s="51">
        <v>734</v>
      </c>
    </row>
    <row r="16" spans="1:6" ht="15.6" x14ac:dyDescent="0.3">
      <c r="B16" s="47">
        <v>45992</v>
      </c>
      <c r="C16" s="54">
        <v>746.73</v>
      </c>
      <c r="D16" s="9">
        <v>758</v>
      </c>
    </row>
    <row r="17" spans="2:4" ht="16.2" thickBot="1" x14ac:dyDescent="0.35">
      <c r="B17" s="52">
        <v>46023</v>
      </c>
      <c r="C17" s="68">
        <v>917.25</v>
      </c>
      <c r="D17" s="69">
        <v>904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7"/>
  <sheetViews>
    <sheetView showGridLines="0" showRowColHeaders="0" topLeftCell="C1" zoomScale="108" workbookViewId="0">
      <selection activeCell="P19" sqref="P19"/>
    </sheetView>
  </sheetViews>
  <sheetFormatPr defaultColWidth="9.109375" defaultRowHeight="13.8" x14ac:dyDescent="0.25"/>
  <cols>
    <col min="1" max="1" width="23.33203125" style="1" customWidth="1"/>
    <col min="2" max="2" width="21.5546875" style="1" customWidth="1"/>
    <col min="3" max="3" width="21.88671875" style="1" customWidth="1"/>
    <col min="4" max="4" width="27.44140625" style="1" customWidth="1"/>
    <col min="5" max="6" width="22.6640625" style="1" customWidth="1"/>
    <col min="7" max="16384" width="9.109375" style="1"/>
  </cols>
  <sheetData>
    <row r="1" spans="1:6" s="24" customFormat="1" ht="15.6" x14ac:dyDescent="0.3">
      <c r="C1" s="25"/>
    </row>
    <row r="3" spans="1:6" ht="14.4" thickBot="1" x14ac:dyDescent="0.3">
      <c r="F3" s="2"/>
    </row>
    <row r="4" spans="1:6" s="24" customFormat="1" ht="30" customHeight="1" thickBot="1" x14ac:dyDescent="0.35">
      <c r="B4" s="55" t="s">
        <v>19</v>
      </c>
      <c r="C4" s="56"/>
      <c r="D4" s="57"/>
      <c r="F4" s="26"/>
    </row>
    <row r="5" spans="1:6" ht="18.600000000000001" thickTop="1" x14ac:dyDescent="0.35">
      <c r="A5" s="3"/>
      <c r="B5" s="22" t="s">
        <v>0</v>
      </c>
      <c r="C5" s="39" t="s">
        <v>17</v>
      </c>
      <c r="D5" s="23" t="s">
        <v>1</v>
      </c>
    </row>
    <row r="6" spans="1:6" ht="15.6" x14ac:dyDescent="0.3">
      <c r="B6" s="10">
        <v>2004</v>
      </c>
      <c r="C6" s="40">
        <v>0</v>
      </c>
      <c r="D6" s="16">
        <v>0</v>
      </c>
    </row>
    <row r="7" spans="1:6" ht="15.6" x14ac:dyDescent="0.3">
      <c r="B7" s="5">
        <v>2005</v>
      </c>
      <c r="C7" s="36">
        <v>0</v>
      </c>
      <c r="D7" s="7">
        <v>0</v>
      </c>
    </row>
    <row r="8" spans="1:6" ht="15.6" x14ac:dyDescent="0.3">
      <c r="B8" s="10">
        <v>2006</v>
      </c>
      <c r="C8" s="40">
        <v>0</v>
      </c>
      <c r="D8" s="16">
        <v>0</v>
      </c>
    </row>
    <row r="9" spans="1:6" ht="15.6" x14ac:dyDescent="0.3">
      <c r="B9" s="5">
        <v>2007</v>
      </c>
      <c r="C9" s="36">
        <v>0</v>
      </c>
      <c r="D9" s="7">
        <v>0</v>
      </c>
    </row>
    <row r="10" spans="1:6" ht="15.6" x14ac:dyDescent="0.3">
      <c r="B10" s="10">
        <v>2008</v>
      </c>
      <c r="C10" s="40">
        <v>0</v>
      </c>
      <c r="D10" s="16">
        <v>0</v>
      </c>
    </row>
    <row r="11" spans="1:6" ht="15.6" x14ac:dyDescent="0.3">
      <c r="B11" s="5">
        <v>2009</v>
      </c>
      <c r="C11" s="36">
        <v>0</v>
      </c>
      <c r="D11" s="7">
        <v>0</v>
      </c>
    </row>
    <row r="12" spans="1:6" ht="15.6" x14ac:dyDescent="0.3">
      <c r="B12" s="10">
        <v>2010</v>
      </c>
      <c r="C12" s="40">
        <v>0</v>
      </c>
      <c r="D12" s="16">
        <v>0</v>
      </c>
    </row>
    <row r="13" spans="1:6" ht="15.6" x14ac:dyDescent="0.3">
      <c r="B13" s="5">
        <v>2011</v>
      </c>
      <c r="C13" s="36">
        <v>0</v>
      </c>
      <c r="D13" s="7">
        <v>0</v>
      </c>
    </row>
    <row r="14" spans="1:6" ht="15.6" x14ac:dyDescent="0.3">
      <c r="B14" s="10">
        <v>2012</v>
      </c>
      <c r="C14" s="40">
        <f>'2012'!C18</f>
        <v>14938.329</v>
      </c>
      <c r="D14" s="16">
        <f>'2012'!D18</f>
        <v>30057</v>
      </c>
    </row>
    <row r="15" spans="1:6" ht="15.6" x14ac:dyDescent="0.3">
      <c r="B15" s="5">
        <v>2013</v>
      </c>
      <c r="C15" s="41">
        <f>'2013'!C18</f>
        <v>11805.89</v>
      </c>
      <c r="D15" s="9">
        <f>'2013'!D18</f>
        <v>31547</v>
      </c>
    </row>
    <row r="16" spans="1:6" ht="15.6" x14ac:dyDescent="0.3">
      <c r="B16" s="10">
        <v>2014</v>
      </c>
      <c r="C16" s="42">
        <f>'2014'!C18</f>
        <v>8081.4399999999987</v>
      </c>
      <c r="D16" s="12">
        <f>'2014'!D18</f>
        <v>21022</v>
      </c>
    </row>
    <row r="17" spans="2:5" ht="15.6" x14ac:dyDescent="0.3">
      <c r="B17" s="5">
        <v>2015</v>
      </c>
      <c r="C17" s="36">
        <f>'2015'!C18</f>
        <v>6114.09</v>
      </c>
      <c r="D17" s="7">
        <f>'2015'!D18</f>
        <v>9074</v>
      </c>
    </row>
    <row r="18" spans="2:5" ht="15.6" x14ac:dyDescent="0.3">
      <c r="B18" s="10">
        <v>2016</v>
      </c>
      <c r="C18" s="40">
        <f>'2016'!C18</f>
        <v>6316.46</v>
      </c>
      <c r="D18" s="16">
        <f>'2016'!D18</f>
        <v>9300</v>
      </c>
    </row>
    <row r="19" spans="2:5" ht="15.6" x14ac:dyDescent="0.3">
      <c r="B19" s="5">
        <v>2017</v>
      </c>
      <c r="C19" s="36">
        <f>'2017'!C18</f>
        <v>7025.16</v>
      </c>
      <c r="D19" s="7">
        <f>'2017'!D18</f>
        <v>11553</v>
      </c>
    </row>
    <row r="20" spans="2:5" ht="15.6" x14ac:dyDescent="0.3">
      <c r="B20" s="10">
        <v>2018</v>
      </c>
      <c r="C20" s="40">
        <f>'2018'!C18</f>
        <v>14389.67</v>
      </c>
      <c r="D20" s="16">
        <f>'2018'!D18</f>
        <v>18833</v>
      </c>
    </row>
    <row r="21" spans="2:5" ht="15.6" x14ac:dyDescent="0.3">
      <c r="B21" s="5">
        <v>2019</v>
      </c>
      <c r="C21" s="41">
        <f>'2019'!C18</f>
        <v>14821.560000000001</v>
      </c>
      <c r="D21" s="9">
        <f>'2019'!D18</f>
        <v>18401</v>
      </c>
      <c r="E21" s="31"/>
    </row>
    <row r="22" spans="2:5" ht="15.6" x14ac:dyDescent="0.3">
      <c r="B22" s="10">
        <v>2020</v>
      </c>
      <c r="C22" s="40">
        <f>'2020'!C18</f>
        <v>9685.24</v>
      </c>
      <c r="D22" s="16">
        <f>'2020'!D18</f>
        <v>12919</v>
      </c>
    </row>
    <row r="23" spans="2:5" ht="15.6" x14ac:dyDescent="0.3">
      <c r="B23" s="5">
        <v>2021</v>
      </c>
      <c r="C23" s="36">
        <f>'2021'!C18</f>
        <v>10408.279999999999</v>
      </c>
      <c r="D23" s="7">
        <f>'2021'!D18</f>
        <v>11812</v>
      </c>
    </row>
    <row r="24" spans="2:5" ht="15.6" x14ac:dyDescent="0.3">
      <c r="B24" s="10">
        <v>2022</v>
      </c>
      <c r="C24" s="40">
        <v>11473.79</v>
      </c>
      <c r="D24" s="16">
        <v>13317</v>
      </c>
    </row>
    <row r="25" spans="2:5" ht="16.2" thickBot="1" x14ac:dyDescent="0.35">
      <c r="B25" s="43">
        <v>2023</v>
      </c>
      <c r="C25" s="44">
        <f>'2023'!C18</f>
        <v>8391.4399999999987</v>
      </c>
      <c r="D25" s="45">
        <f>'2023'!D18</f>
        <v>10689</v>
      </c>
    </row>
    <row r="26" spans="2:5" ht="15.6" x14ac:dyDescent="0.3">
      <c r="B26" s="10">
        <v>2024</v>
      </c>
      <c r="C26" s="40">
        <f>'2024'!C18</f>
        <v>7471.5700000000006</v>
      </c>
      <c r="D26" s="16">
        <f>'2024'!D18</f>
        <v>9386</v>
      </c>
    </row>
    <row r="27" spans="2:5" ht="15.6" x14ac:dyDescent="0.3">
      <c r="B27" s="10">
        <v>2025</v>
      </c>
      <c r="C27" s="40">
        <f>'2025'!C18</f>
        <v>10482.449999999997</v>
      </c>
      <c r="D27" s="16">
        <f>'2025'!D18</f>
        <v>11557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4" customFormat="1" ht="15.6" x14ac:dyDescent="0.3">
      <c r="C1" s="25"/>
    </row>
    <row r="3" spans="1:6" ht="15" thickBot="1" x14ac:dyDescent="0.35"/>
    <row r="4" spans="1:6" s="24" customFormat="1" ht="30" customHeight="1" thickBot="1" x14ac:dyDescent="0.35">
      <c r="B4" s="55" t="s">
        <v>19</v>
      </c>
      <c r="C4" s="56"/>
      <c r="D4" s="57"/>
      <c r="F4" s="26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5">
        <v>851.42</v>
      </c>
      <c r="D6" s="16">
        <v>1712</v>
      </c>
    </row>
    <row r="7" spans="1:6" ht="15.6" x14ac:dyDescent="0.3">
      <c r="B7" s="5" t="s">
        <v>5</v>
      </c>
      <c r="C7" s="6">
        <v>961.9</v>
      </c>
      <c r="D7" s="7">
        <v>2544</v>
      </c>
    </row>
    <row r="8" spans="1:6" ht="15.6" x14ac:dyDescent="0.3">
      <c r="B8" s="10" t="s">
        <v>6</v>
      </c>
      <c r="C8" s="15">
        <v>1006.85</v>
      </c>
      <c r="D8" s="16">
        <v>2618</v>
      </c>
    </row>
    <row r="9" spans="1:6" ht="15.6" x14ac:dyDescent="0.3">
      <c r="B9" s="5" t="s">
        <v>7</v>
      </c>
      <c r="C9" s="6">
        <v>1239.32</v>
      </c>
      <c r="D9" s="7">
        <v>3276</v>
      </c>
    </row>
    <row r="10" spans="1:6" ht="15.6" x14ac:dyDescent="0.3">
      <c r="B10" s="10" t="s">
        <v>8</v>
      </c>
      <c r="C10" s="15">
        <v>1042.6099999999999</v>
      </c>
      <c r="D10" s="16">
        <v>2928</v>
      </c>
    </row>
    <row r="11" spans="1:6" ht="15.6" x14ac:dyDescent="0.3">
      <c r="B11" s="5" t="s">
        <v>9</v>
      </c>
      <c r="C11" s="6">
        <v>1266.21</v>
      </c>
      <c r="D11" s="7">
        <v>3622</v>
      </c>
    </row>
    <row r="12" spans="1:6" ht="15.6" x14ac:dyDescent="0.3">
      <c r="B12" s="10" t="s">
        <v>10</v>
      </c>
      <c r="C12" s="15">
        <v>1319.47</v>
      </c>
      <c r="D12" s="16">
        <v>3756</v>
      </c>
    </row>
    <row r="13" spans="1:6" ht="15.6" x14ac:dyDescent="0.3">
      <c r="B13" s="5" t="s">
        <v>11</v>
      </c>
      <c r="C13" s="6">
        <v>1111.8900000000001</v>
      </c>
      <c r="D13" s="7">
        <v>3088</v>
      </c>
    </row>
    <row r="14" spans="1:6" ht="15.6" x14ac:dyDescent="0.3">
      <c r="B14" s="10" t="s">
        <v>12</v>
      </c>
      <c r="C14" s="15">
        <v>725.2</v>
      </c>
      <c r="D14" s="16">
        <v>2205</v>
      </c>
    </row>
    <row r="15" spans="1:6" ht="15.6" x14ac:dyDescent="0.3">
      <c r="B15" s="5" t="s">
        <v>13</v>
      </c>
      <c r="C15" s="8">
        <v>665.41</v>
      </c>
      <c r="D15" s="9">
        <v>1846</v>
      </c>
    </row>
    <row r="16" spans="1:6" ht="15.6" x14ac:dyDescent="0.3">
      <c r="B16" s="10" t="s">
        <v>14</v>
      </c>
      <c r="C16" s="11">
        <v>764.8</v>
      </c>
      <c r="D16" s="12">
        <v>1976</v>
      </c>
    </row>
    <row r="17" spans="2:4" ht="15.6" x14ac:dyDescent="0.3">
      <c r="B17" s="5" t="s">
        <v>15</v>
      </c>
      <c r="C17" s="8">
        <v>850.81</v>
      </c>
      <c r="D17" s="9">
        <v>1976</v>
      </c>
    </row>
    <row r="18" spans="2:4" ht="16.2" thickBot="1" x14ac:dyDescent="0.35">
      <c r="B18" s="17" t="s">
        <v>16</v>
      </c>
      <c r="C18" s="14">
        <f>SUM(C6:C17)</f>
        <v>11805.89</v>
      </c>
      <c r="D18" s="18">
        <f>SUM(D6:D17)</f>
        <v>31547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4" customFormat="1" ht="15.6" x14ac:dyDescent="0.3">
      <c r="C1" s="25"/>
    </row>
    <row r="3" spans="1:6" ht="15" thickBot="1" x14ac:dyDescent="0.35"/>
    <row r="4" spans="1:6" s="24" customFormat="1" ht="30" customHeight="1" thickBot="1" x14ac:dyDescent="0.35">
      <c r="B4" s="55" t="s">
        <v>19</v>
      </c>
      <c r="C4" s="56"/>
      <c r="D4" s="57"/>
      <c r="F4" s="26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5">
        <v>858.34</v>
      </c>
      <c r="D6" s="16">
        <v>2050</v>
      </c>
    </row>
    <row r="7" spans="1:6" ht="15.6" x14ac:dyDescent="0.3">
      <c r="B7" s="5" t="s">
        <v>5</v>
      </c>
      <c r="C7" s="6">
        <v>879.39</v>
      </c>
      <c r="D7" s="7">
        <v>2112</v>
      </c>
    </row>
    <row r="8" spans="1:6" ht="15.6" x14ac:dyDescent="0.3">
      <c r="B8" s="10" t="s">
        <v>6</v>
      </c>
      <c r="C8" s="15">
        <v>832.77</v>
      </c>
      <c r="D8" s="16">
        <v>2162</v>
      </c>
    </row>
    <row r="9" spans="1:6" ht="15.6" x14ac:dyDescent="0.3">
      <c r="B9" s="5" t="s">
        <v>7</v>
      </c>
      <c r="C9" s="6">
        <v>818.53</v>
      </c>
      <c r="D9" s="7">
        <v>1869</v>
      </c>
    </row>
    <row r="10" spans="1:6" ht="15.6" x14ac:dyDescent="0.3">
      <c r="B10" s="10" t="s">
        <v>8</v>
      </c>
      <c r="C10" s="15">
        <v>562.1</v>
      </c>
      <c r="D10" s="16">
        <v>1576</v>
      </c>
    </row>
    <row r="11" spans="1:6" ht="15.6" x14ac:dyDescent="0.3">
      <c r="B11" s="5" t="s">
        <v>9</v>
      </c>
      <c r="C11" s="6">
        <v>921.63</v>
      </c>
      <c r="D11" s="7">
        <v>2634</v>
      </c>
    </row>
    <row r="12" spans="1:6" ht="15.6" x14ac:dyDescent="0.3">
      <c r="B12" s="10" t="s">
        <v>10</v>
      </c>
      <c r="C12" s="15">
        <v>1061.17</v>
      </c>
      <c r="D12" s="16">
        <v>2659</v>
      </c>
    </row>
    <row r="13" spans="1:6" ht="15.6" x14ac:dyDescent="0.3">
      <c r="B13" s="5" t="s">
        <v>11</v>
      </c>
      <c r="C13" s="6">
        <v>717.71</v>
      </c>
      <c r="D13" s="7">
        <v>1802</v>
      </c>
    </row>
    <row r="14" spans="1:6" ht="15.6" x14ac:dyDescent="0.3">
      <c r="B14" s="10" t="s">
        <v>12</v>
      </c>
      <c r="C14" s="15">
        <v>478.58</v>
      </c>
      <c r="D14" s="16">
        <v>1202</v>
      </c>
    </row>
    <row r="15" spans="1:6" ht="15.6" x14ac:dyDescent="0.3">
      <c r="B15" s="5" t="s">
        <v>13</v>
      </c>
      <c r="C15" s="8">
        <v>403.99</v>
      </c>
      <c r="D15" s="9">
        <v>1210</v>
      </c>
    </row>
    <row r="16" spans="1:6" ht="15.6" x14ac:dyDescent="0.3">
      <c r="B16" s="10" t="s">
        <v>14</v>
      </c>
      <c r="C16" s="11">
        <v>282.20999999999998</v>
      </c>
      <c r="D16" s="12">
        <v>896</v>
      </c>
    </row>
    <row r="17" spans="2:4" ht="15.6" x14ac:dyDescent="0.3">
      <c r="B17" s="5" t="s">
        <v>15</v>
      </c>
      <c r="C17" s="8">
        <v>265.02</v>
      </c>
      <c r="D17" s="9">
        <v>850</v>
      </c>
    </row>
    <row r="18" spans="2:4" ht="16.2" thickBot="1" x14ac:dyDescent="0.35">
      <c r="B18" s="17" t="s">
        <v>16</v>
      </c>
      <c r="C18" s="14">
        <f>SUM(C6:C17)</f>
        <v>8081.4399999999987</v>
      </c>
      <c r="D18" s="18">
        <f>SUM(D6:D17)</f>
        <v>21022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4" customFormat="1" ht="15.6" x14ac:dyDescent="0.3">
      <c r="C1" s="25"/>
    </row>
    <row r="3" spans="1:6" ht="15" thickBot="1" x14ac:dyDescent="0.35"/>
    <row r="4" spans="1:6" s="24" customFormat="1" ht="30" customHeight="1" thickBot="1" x14ac:dyDescent="0.35">
      <c r="B4" s="55" t="s">
        <v>19</v>
      </c>
      <c r="C4" s="56"/>
      <c r="D4" s="57"/>
      <c r="F4" s="26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5">
        <v>570.32000000000005</v>
      </c>
      <c r="D6" s="16">
        <v>1112</v>
      </c>
    </row>
    <row r="7" spans="1:6" ht="15.6" x14ac:dyDescent="0.3">
      <c r="B7" s="5" t="s">
        <v>5</v>
      </c>
      <c r="C7" s="6">
        <v>480.89</v>
      </c>
      <c r="D7" s="7">
        <v>885</v>
      </c>
    </row>
    <row r="8" spans="1:6" ht="15.6" x14ac:dyDescent="0.3">
      <c r="B8" s="10" t="s">
        <v>6</v>
      </c>
      <c r="C8" s="15">
        <v>295</v>
      </c>
      <c r="D8" s="16">
        <v>503</v>
      </c>
    </row>
    <row r="9" spans="1:6" ht="15.6" x14ac:dyDescent="0.3">
      <c r="B9" s="5" t="s">
        <v>7</v>
      </c>
      <c r="C9" s="6">
        <v>402.18</v>
      </c>
      <c r="D9" s="7">
        <v>597</v>
      </c>
    </row>
    <row r="10" spans="1:6" ht="15.6" x14ac:dyDescent="0.3">
      <c r="B10" s="10" t="s">
        <v>8</v>
      </c>
      <c r="C10" s="15">
        <v>517.66999999999996</v>
      </c>
      <c r="D10" s="16">
        <v>727</v>
      </c>
    </row>
    <row r="11" spans="1:6" ht="15.6" x14ac:dyDescent="0.3">
      <c r="B11" s="5" t="s">
        <v>9</v>
      </c>
      <c r="C11" s="6">
        <v>633.4</v>
      </c>
      <c r="D11" s="7">
        <v>898</v>
      </c>
    </row>
    <row r="12" spans="1:6" ht="15.6" x14ac:dyDescent="0.3">
      <c r="B12" s="10" t="s">
        <v>10</v>
      </c>
      <c r="C12" s="15">
        <v>660.91</v>
      </c>
      <c r="D12" s="16">
        <v>933</v>
      </c>
    </row>
    <row r="13" spans="1:6" ht="15.6" x14ac:dyDescent="0.3">
      <c r="B13" s="5" t="s">
        <v>11</v>
      </c>
      <c r="C13" s="6">
        <v>444.94</v>
      </c>
      <c r="D13" s="7">
        <v>605</v>
      </c>
    </row>
    <row r="14" spans="1:6" ht="15.6" x14ac:dyDescent="0.3">
      <c r="B14" s="10" t="s">
        <v>12</v>
      </c>
      <c r="C14" s="15">
        <v>438.51</v>
      </c>
      <c r="D14" s="16">
        <v>599</v>
      </c>
    </row>
    <row r="15" spans="1:6" ht="15.6" x14ac:dyDescent="0.3">
      <c r="B15" s="5" t="s">
        <v>13</v>
      </c>
      <c r="C15" s="8">
        <v>526.38</v>
      </c>
      <c r="D15" s="9">
        <v>731</v>
      </c>
    </row>
    <row r="16" spans="1:6" ht="15.6" x14ac:dyDescent="0.3">
      <c r="B16" s="10" t="s">
        <v>14</v>
      </c>
      <c r="C16" s="11">
        <v>586</v>
      </c>
      <c r="D16" s="12">
        <v>768</v>
      </c>
    </row>
    <row r="17" spans="2:4" ht="15.6" x14ac:dyDescent="0.3">
      <c r="B17" s="5" t="s">
        <v>15</v>
      </c>
      <c r="C17" s="8">
        <v>557.89</v>
      </c>
      <c r="D17" s="9">
        <v>716</v>
      </c>
    </row>
    <row r="18" spans="2:4" ht="16.2" thickBot="1" x14ac:dyDescent="0.35">
      <c r="B18" s="17" t="s">
        <v>16</v>
      </c>
      <c r="C18" s="14">
        <f>SUM(C6:C17)</f>
        <v>6114.09</v>
      </c>
      <c r="D18" s="18">
        <f>SUM(D6:D17)</f>
        <v>9074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4" customFormat="1" ht="15.6" x14ac:dyDescent="0.3">
      <c r="C1" s="25"/>
    </row>
    <row r="3" spans="1:6" ht="15" thickBot="1" x14ac:dyDescent="0.35"/>
    <row r="4" spans="1:6" s="24" customFormat="1" ht="30" customHeight="1" thickBot="1" x14ac:dyDescent="0.35">
      <c r="B4" s="55" t="s">
        <v>19</v>
      </c>
      <c r="C4" s="56"/>
      <c r="D4" s="57"/>
      <c r="F4" s="26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5">
        <v>429.48</v>
      </c>
      <c r="D6" s="16">
        <v>502</v>
      </c>
    </row>
    <row r="7" spans="1:6" ht="15.6" x14ac:dyDescent="0.3">
      <c r="B7" s="5" t="s">
        <v>5</v>
      </c>
      <c r="C7" s="6">
        <v>324.33999999999997</v>
      </c>
      <c r="D7" s="7">
        <v>401</v>
      </c>
    </row>
    <row r="8" spans="1:6" ht="15.6" x14ac:dyDescent="0.3">
      <c r="B8" s="10" t="s">
        <v>6</v>
      </c>
      <c r="C8" s="15">
        <v>257.52999999999997</v>
      </c>
      <c r="D8" s="16">
        <v>348</v>
      </c>
    </row>
    <row r="9" spans="1:6" ht="15.6" x14ac:dyDescent="0.3">
      <c r="B9" s="5" t="s">
        <v>7</v>
      </c>
      <c r="C9" s="6">
        <v>309.44</v>
      </c>
      <c r="D9" s="7">
        <v>421</v>
      </c>
    </row>
    <row r="10" spans="1:6" ht="15.6" x14ac:dyDescent="0.3">
      <c r="B10" s="10" t="s">
        <v>8</v>
      </c>
      <c r="C10" s="15">
        <v>626.32000000000005</v>
      </c>
      <c r="D10" s="16">
        <v>889</v>
      </c>
    </row>
    <row r="11" spans="1:6" ht="15.6" x14ac:dyDescent="0.3">
      <c r="B11" s="5" t="s">
        <v>9</v>
      </c>
      <c r="C11" s="6">
        <v>1100</v>
      </c>
      <c r="D11" s="7">
        <v>1564</v>
      </c>
    </row>
    <row r="12" spans="1:6" ht="15.6" x14ac:dyDescent="0.3">
      <c r="B12" s="10" t="s">
        <v>10</v>
      </c>
      <c r="C12" s="15">
        <v>448.61</v>
      </c>
      <c r="D12" s="16">
        <v>1011</v>
      </c>
    </row>
    <row r="13" spans="1:6" ht="15.6" x14ac:dyDescent="0.3">
      <c r="B13" s="5" t="s">
        <v>11</v>
      </c>
      <c r="C13" s="6">
        <v>917.94</v>
      </c>
      <c r="D13" s="7">
        <v>1335</v>
      </c>
    </row>
    <row r="14" spans="1:6" ht="15.6" x14ac:dyDescent="0.3">
      <c r="B14" s="10" t="s">
        <v>12</v>
      </c>
      <c r="C14" s="15">
        <v>730.78</v>
      </c>
      <c r="D14" s="16">
        <v>1033</v>
      </c>
    </row>
    <row r="15" spans="1:6" ht="15.6" x14ac:dyDescent="0.3">
      <c r="B15" s="5" t="s">
        <v>13</v>
      </c>
      <c r="C15" s="8">
        <v>510.17</v>
      </c>
      <c r="D15" s="9">
        <v>741</v>
      </c>
    </row>
    <row r="16" spans="1:6" ht="15.6" x14ac:dyDescent="0.3">
      <c r="B16" s="10" t="s">
        <v>14</v>
      </c>
      <c r="C16" s="11">
        <v>361.75</v>
      </c>
      <c r="D16" s="12">
        <v>530</v>
      </c>
    </row>
    <row r="17" spans="2:4" ht="15.6" x14ac:dyDescent="0.3">
      <c r="B17" s="5" t="s">
        <v>15</v>
      </c>
      <c r="C17" s="8">
        <v>300.10000000000002</v>
      </c>
      <c r="D17" s="9">
        <v>525</v>
      </c>
    </row>
    <row r="18" spans="2:4" ht="16.2" thickBot="1" x14ac:dyDescent="0.35">
      <c r="B18" s="13" t="s">
        <v>16</v>
      </c>
      <c r="C18" s="14">
        <f>SUM(C6:C17)</f>
        <v>6316.46</v>
      </c>
      <c r="D18" s="30">
        <f>SUM(D6:D17)</f>
        <v>9300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4" customFormat="1" ht="15.6" x14ac:dyDescent="0.3">
      <c r="C1" s="25"/>
    </row>
    <row r="3" spans="1:6" ht="15" thickBot="1" x14ac:dyDescent="0.35"/>
    <row r="4" spans="1:6" s="24" customFormat="1" ht="30" customHeight="1" thickBot="1" x14ac:dyDescent="0.35">
      <c r="B4" s="55" t="s">
        <v>19</v>
      </c>
      <c r="C4" s="56"/>
      <c r="D4" s="57"/>
      <c r="F4" s="26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5">
        <v>321.91000000000003</v>
      </c>
      <c r="D6" s="16">
        <v>560</v>
      </c>
    </row>
    <row r="7" spans="1:6" ht="15.6" x14ac:dyDescent="0.3">
      <c r="B7" s="5" t="s">
        <v>5</v>
      </c>
      <c r="C7" s="6">
        <v>362.06</v>
      </c>
      <c r="D7" s="7">
        <v>607</v>
      </c>
    </row>
    <row r="8" spans="1:6" ht="15.6" x14ac:dyDescent="0.3">
      <c r="B8" s="10" t="s">
        <v>6</v>
      </c>
      <c r="C8" s="15">
        <v>451.13</v>
      </c>
      <c r="D8" s="16">
        <v>797</v>
      </c>
    </row>
    <row r="9" spans="1:6" ht="15.6" x14ac:dyDescent="0.3">
      <c r="B9" s="5" t="s">
        <v>7</v>
      </c>
      <c r="C9" s="6">
        <v>573.66999999999996</v>
      </c>
      <c r="D9" s="7">
        <v>1006</v>
      </c>
    </row>
    <row r="10" spans="1:6" ht="15.6" x14ac:dyDescent="0.3">
      <c r="B10" s="10" t="s">
        <v>8</v>
      </c>
      <c r="C10" s="15">
        <v>697.05</v>
      </c>
      <c r="D10" s="16">
        <v>1123</v>
      </c>
    </row>
    <row r="11" spans="1:6" ht="15.6" x14ac:dyDescent="0.3">
      <c r="B11" s="5" t="s">
        <v>9</v>
      </c>
      <c r="C11" s="6">
        <v>851.05</v>
      </c>
      <c r="D11" s="7">
        <v>1382</v>
      </c>
    </row>
    <row r="12" spans="1:6" ht="15.6" x14ac:dyDescent="0.3">
      <c r="B12" s="10" t="s">
        <v>10</v>
      </c>
      <c r="C12" s="15">
        <v>757.05</v>
      </c>
      <c r="D12" s="16">
        <v>1264</v>
      </c>
    </row>
    <row r="13" spans="1:6" ht="15.6" x14ac:dyDescent="0.3">
      <c r="B13" s="5" t="s">
        <v>11</v>
      </c>
      <c r="C13" s="6">
        <v>616.26</v>
      </c>
      <c r="D13" s="7">
        <v>964</v>
      </c>
    </row>
    <row r="14" spans="1:6" ht="15.6" x14ac:dyDescent="0.3">
      <c r="B14" s="10" t="s">
        <v>12</v>
      </c>
      <c r="C14" s="15">
        <v>601.24</v>
      </c>
      <c r="D14" s="16">
        <v>1004</v>
      </c>
    </row>
    <row r="15" spans="1:6" ht="15.6" x14ac:dyDescent="0.3">
      <c r="B15" s="5" t="s">
        <v>13</v>
      </c>
      <c r="C15" s="8">
        <v>585.54</v>
      </c>
      <c r="D15" s="9">
        <v>988</v>
      </c>
    </row>
    <row r="16" spans="1:6" ht="15.6" x14ac:dyDescent="0.3">
      <c r="B16" s="10" t="s">
        <v>14</v>
      </c>
      <c r="C16" s="15">
        <v>740.69</v>
      </c>
      <c r="D16" s="16">
        <v>1162</v>
      </c>
    </row>
    <row r="17" spans="2:4" ht="15.6" x14ac:dyDescent="0.3">
      <c r="B17" s="5" t="s">
        <v>15</v>
      </c>
      <c r="C17" s="8">
        <v>467.51</v>
      </c>
      <c r="D17" s="9">
        <v>696</v>
      </c>
    </row>
    <row r="18" spans="2:4" ht="16.2" thickBot="1" x14ac:dyDescent="0.35">
      <c r="B18" s="19" t="s">
        <v>16</v>
      </c>
      <c r="C18" s="20">
        <f>SUM(C6:C17)</f>
        <v>7025.16</v>
      </c>
      <c r="D18" s="21">
        <f>SUM(D6:D17)</f>
        <v>11553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4" customFormat="1" ht="15.6" x14ac:dyDescent="0.3">
      <c r="C1" s="25"/>
    </row>
    <row r="3" spans="1:6" ht="15" thickBot="1" x14ac:dyDescent="0.35"/>
    <row r="4" spans="1:6" s="24" customFormat="1" ht="30" customHeight="1" thickBot="1" x14ac:dyDescent="0.35">
      <c r="B4" s="55" t="s">
        <v>19</v>
      </c>
      <c r="C4" s="56"/>
      <c r="D4" s="57"/>
      <c r="F4" s="26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5">
        <v>1151.69</v>
      </c>
      <c r="D6" s="16">
        <v>1580</v>
      </c>
    </row>
    <row r="7" spans="1:6" ht="15.6" x14ac:dyDescent="0.3">
      <c r="B7" s="5" t="s">
        <v>5</v>
      </c>
      <c r="C7" s="6">
        <v>1075.8599999999999</v>
      </c>
      <c r="D7" s="7">
        <v>1457</v>
      </c>
    </row>
    <row r="8" spans="1:6" ht="15.6" x14ac:dyDescent="0.3">
      <c r="B8" s="10" t="s">
        <v>6</v>
      </c>
      <c r="C8" s="15">
        <v>1045.58</v>
      </c>
      <c r="D8" s="16">
        <v>1398</v>
      </c>
    </row>
    <row r="9" spans="1:6" ht="15.6" x14ac:dyDescent="0.3">
      <c r="B9" s="5" t="s">
        <v>7</v>
      </c>
      <c r="C9" s="6">
        <v>1129.04</v>
      </c>
      <c r="D9" s="7">
        <v>1504</v>
      </c>
    </row>
    <row r="10" spans="1:6" ht="15.6" x14ac:dyDescent="0.3">
      <c r="B10" s="10" t="s">
        <v>8</v>
      </c>
      <c r="C10" s="15">
        <v>1076.45</v>
      </c>
      <c r="D10" s="16">
        <v>1506</v>
      </c>
    </row>
    <row r="11" spans="1:6" ht="15.6" x14ac:dyDescent="0.3">
      <c r="B11" s="5" t="s">
        <v>9</v>
      </c>
      <c r="C11" s="6">
        <v>1739.73</v>
      </c>
      <c r="D11" s="7">
        <v>2145</v>
      </c>
    </row>
    <row r="12" spans="1:6" ht="15.6" x14ac:dyDescent="0.3">
      <c r="B12" s="10" t="s">
        <v>10</v>
      </c>
      <c r="C12" s="15">
        <v>1725.72</v>
      </c>
      <c r="D12" s="16">
        <v>2132</v>
      </c>
    </row>
    <row r="13" spans="1:6" ht="15.6" x14ac:dyDescent="0.3">
      <c r="B13" s="5" t="s">
        <v>11</v>
      </c>
      <c r="C13" s="6">
        <v>1625.29</v>
      </c>
      <c r="D13" s="7">
        <v>2033</v>
      </c>
    </row>
    <row r="14" spans="1:6" ht="15.6" x14ac:dyDescent="0.3">
      <c r="B14" s="10" t="s">
        <v>12</v>
      </c>
      <c r="C14" s="15">
        <v>1143.4000000000001</v>
      </c>
      <c r="D14" s="16">
        <v>1430</v>
      </c>
    </row>
    <row r="15" spans="1:6" ht="15.6" x14ac:dyDescent="0.3">
      <c r="B15" s="5" t="s">
        <v>13</v>
      </c>
      <c r="C15" s="6">
        <v>940.18</v>
      </c>
      <c r="D15" s="7">
        <v>1201</v>
      </c>
    </row>
    <row r="16" spans="1:6" ht="15.6" x14ac:dyDescent="0.3">
      <c r="B16" s="10" t="s">
        <v>14</v>
      </c>
      <c r="C16" s="15">
        <v>670.65</v>
      </c>
      <c r="D16" s="16">
        <v>1060</v>
      </c>
    </row>
    <row r="17" spans="2:4" ht="15.6" x14ac:dyDescent="0.3">
      <c r="B17" s="5" t="s">
        <v>15</v>
      </c>
      <c r="C17" s="6">
        <v>1066.08</v>
      </c>
      <c r="D17" s="7">
        <v>1387</v>
      </c>
    </row>
    <row r="18" spans="2:4" ht="16.2" thickBot="1" x14ac:dyDescent="0.35">
      <c r="B18" s="19" t="s">
        <v>16</v>
      </c>
      <c r="C18" s="20">
        <f>SUM(C6:C17)</f>
        <v>14389.67</v>
      </c>
      <c r="D18" s="21">
        <f>SUM(D6:D17)</f>
        <v>18833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workbookViewId="0">
      <selection activeCell="D11" sqref="D11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4" customFormat="1" ht="15.6" x14ac:dyDescent="0.3">
      <c r="C1" s="25"/>
    </row>
    <row r="3" spans="1:6" ht="15" thickBot="1" x14ac:dyDescent="0.35"/>
    <row r="4" spans="1:6" s="24" customFormat="1" ht="30" customHeight="1" thickBot="1" x14ac:dyDescent="0.35">
      <c r="B4" s="55" t="s">
        <v>19</v>
      </c>
      <c r="C4" s="56"/>
      <c r="D4" s="57"/>
      <c r="F4" s="26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5">
        <v>1470.23</v>
      </c>
      <c r="D6" s="16">
        <v>1850</v>
      </c>
    </row>
    <row r="7" spans="1:6" ht="15.6" x14ac:dyDescent="0.3">
      <c r="B7" s="5" t="s">
        <v>5</v>
      </c>
      <c r="C7" s="6">
        <v>1429.6</v>
      </c>
      <c r="D7" s="7">
        <v>1858</v>
      </c>
    </row>
    <row r="8" spans="1:6" ht="15.6" x14ac:dyDescent="0.3">
      <c r="B8" s="10" t="s">
        <v>6</v>
      </c>
      <c r="C8" s="15">
        <v>1241.54</v>
      </c>
      <c r="D8" s="16">
        <v>1448</v>
      </c>
    </row>
    <row r="9" spans="1:6" ht="15.6" x14ac:dyDescent="0.3">
      <c r="B9" s="5" t="s">
        <v>7</v>
      </c>
      <c r="C9" s="6">
        <v>1173.5999999999999</v>
      </c>
      <c r="D9" s="7">
        <v>1420</v>
      </c>
    </row>
    <row r="10" spans="1:6" ht="15.6" x14ac:dyDescent="0.3">
      <c r="B10" s="10" t="s">
        <v>8</v>
      </c>
      <c r="C10" s="15">
        <v>1248.6199999999999</v>
      </c>
      <c r="D10" s="16">
        <v>1571</v>
      </c>
    </row>
    <row r="11" spans="1:6" ht="15.6" x14ac:dyDescent="0.3">
      <c r="B11" s="5" t="s">
        <v>9</v>
      </c>
      <c r="C11" s="6">
        <v>1338.06</v>
      </c>
      <c r="D11" s="7">
        <v>1678</v>
      </c>
    </row>
    <row r="12" spans="1:6" ht="15.6" x14ac:dyDescent="0.3">
      <c r="B12" s="10" t="s">
        <v>10</v>
      </c>
      <c r="C12" s="15">
        <v>1502.46</v>
      </c>
      <c r="D12" s="16">
        <v>1893</v>
      </c>
    </row>
    <row r="13" spans="1:6" ht="15.6" x14ac:dyDescent="0.3">
      <c r="B13" s="5" t="s">
        <v>11</v>
      </c>
      <c r="C13" s="6">
        <v>1620.35</v>
      </c>
      <c r="D13" s="7">
        <v>1949</v>
      </c>
    </row>
    <row r="14" spans="1:6" ht="15.6" x14ac:dyDescent="0.3">
      <c r="B14" s="10" t="s">
        <v>12</v>
      </c>
      <c r="C14" s="15">
        <v>1284.23</v>
      </c>
      <c r="D14" s="16">
        <v>1551</v>
      </c>
    </row>
    <row r="15" spans="1:6" ht="15.6" x14ac:dyDescent="0.3">
      <c r="B15" s="5" t="s">
        <v>13</v>
      </c>
      <c r="C15" s="8">
        <v>770.59</v>
      </c>
      <c r="D15" s="9">
        <v>939</v>
      </c>
    </row>
    <row r="16" spans="1:6" ht="15.6" x14ac:dyDescent="0.3">
      <c r="B16" s="10" t="s">
        <v>14</v>
      </c>
      <c r="C16" s="15">
        <v>794.34</v>
      </c>
      <c r="D16" s="16">
        <v>984</v>
      </c>
    </row>
    <row r="17" spans="2:4" ht="15.6" x14ac:dyDescent="0.3">
      <c r="B17" s="5" t="s">
        <v>15</v>
      </c>
      <c r="C17" s="8">
        <v>947.94</v>
      </c>
      <c r="D17" s="9">
        <v>1260</v>
      </c>
    </row>
    <row r="18" spans="2:4" ht="16.2" thickBot="1" x14ac:dyDescent="0.35">
      <c r="B18" s="19" t="s">
        <v>16</v>
      </c>
      <c r="C18" s="20">
        <f>SUM(C6:C17)</f>
        <v>14821.560000000001</v>
      </c>
      <c r="D18" s="21">
        <f>SUM(D6:D17)</f>
        <v>18401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workbookViewId="0">
      <selection activeCell="B15" sqref="B15:D17"/>
    </sheetView>
  </sheetViews>
  <sheetFormatPr defaultRowHeight="14.4" x14ac:dyDescent="0.3"/>
  <cols>
    <col min="1" max="1" width="28.5546875" customWidth="1"/>
    <col min="2" max="2" width="22.109375" customWidth="1"/>
    <col min="3" max="3" width="20.44140625" bestFit="1" customWidth="1"/>
    <col min="4" max="4" width="26.44140625" bestFit="1" customWidth="1"/>
  </cols>
  <sheetData>
    <row r="1" spans="1:6" ht="15.6" x14ac:dyDescent="0.3">
      <c r="A1" s="24"/>
      <c r="B1" s="24"/>
      <c r="C1" s="25"/>
      <c r="D1" s="24"/>
    </row>
    <row r="2" spans="1:6" x14ac:dyDescent="0.3">
      <c r="A2" s="1"/>
    </row>
    <row r="3" spans="1:6" ht="15" thickBot="1" x14ac:dyDescent="0.35">
      <c r="A3" s="1"/>
    </row>
    <row r="4" spans="1:6" ht="21.6" thickBot="1" x14ac:dyDescent="0.35">
      <c r="A4" s="24"/>
      <c r="B4" s="55" t="s">
        <v>19</v>
      </c>
      <c r="C4" s="56"/>
      <c r="D4" s="57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A6" s="1"/>
      <c r="B6" s="10" t="s">
        <v>4</v>
      </c>
      <c r="C6" s="15">
        <v>1313.38</v>
      </c>
      <c r="D6" s="16">
        <v>1697</v>
      </c>
    </row>
    <row r="7" spans="1:6" ht="15.6" x14ac:dyDescent="0.3">
      <c r="A7" s="1"/>
      <c r="B7" s="5" t="s">
        <v>5</v>
      </c>
      <c r="C7" s="6">
        <v>1109.58</v>
      </c>
      <c r="D7" s="7">
        <v>1477</v>
      </c>
    </row>
    <row r="8" spans="1:6" ht="15.6" x14ac:dyDescent="0.3">
      <c r="A8" s="1"/>
      <c r="B8" s="10" t="s">
        <v>6</v>
      </c>
      <c r="C8" s="15">
        <v>918.36</v>
      </c>
      <c r="D8" s="16">
        <v>1247</v>
      </c>
    </row>
    <row r="9" spans="1:6" ht="15.6" x14ac:dyDescent="0.3">
      <c r="A9" s="1"/>
      <c r="B9" s="5" t="s">
        <v>7</v>
      </c>
      <c r="C9" s="6">
        <v>549.11</v>
      </c>
      <c r="D9" s="7">
        <v>711</v>
      </c>
    </row>
    <row r="10" spans="1:6" ht="15.6" x14ac:dyDescent="0.3">
      <c r="A10" s="1"/>
      <c r="B10" s="10" t="s">
        <v>8</v>
      </c>
      <c r="C10" s="15">
        <v>405.29</v>
      </c>
      <c r="D10" s="16">
        <v>544</v>
      </c>
    </row>
    <row r="11" spans="1:6" ht="15.6" x14ac:dyDescent="0.3">
      <c r="A11" s="1"/>
      <c r="B11" s="5" t="s">
        <v>9</v>
      </c>
      <c r="C11" s="6">
        <v>695.99</v>
      </c>
      <c r="D11" s="7">
        <v>967</v>
      </c>
    </row>
    <row r="12" spans="1:6" ht="15.6" x14ac:dyDescent="0.3">
      <c r="A12" s="1"/>
      <c r="B12" s="10" t="s">
        <v>10</v>
      </c>
      <c r="C12" s="15">
        <v>1060.47</v>
      </c>
      <c r="D12" s="16">
        <v>1474</v>
      </c>
      <c r="F12" s="4"/>
    </row>
    <row r="13" spans="1:6" ht="15.6" x14ac:dyDescent="0.3">
      <c r="A13" s="1"/>
      <c r="B13" s="5" t="s">
        <v>11</v>
      </c>
      <c r="C13" s="6">
        <v>695.77</v>
      </c>
      <c r="D13" s="7">
        <v>955</v>
      </c>
    </row>
    <row r="14" spans="1:6" ht="15.6" x14ac:dyDescent="0.3">
      <c r="A14" s="1"/>
      <c r="B14" s="10" t="s">
        <v>12</v>
      </c>
      <c r="C14" s="15">
        <v>969.55</v>
      </c>
      <c r="D14" s="16">
        <v>1336</v>
      </c>
    </row>
    <row r="15" spans="1:6" ht="15.6" x14ac:dyDescent="0.3">
      <c r="A15" s="1"/>
      <c r="B15" s="5" t="s">
        <v>13</v>
      </c>
      <c r="C15" s="8">
        <v>535.1</v>
      </c>
      <c r="D15" s="9">
        <v>728</v>
      </c>
    </row>
    <row r="16" spans="1:6" ht="15.6" x14ac:dyDescent="0.3">
      <c r="A16" s="1"/>
      <c r="B16" s="10" t="s">
        <v>14</v>
      </c>
      <c r="C16" s="15">
        <v>515.65</v>
      </c>
      <c r="D16" s="16">
        <v>692</v>
      </c>
    </row>
    <row r="17" spans="1:4" ht="15.6" x14ac:dyDescent="0.3">
      <c r="A17" s="1"/>
      <c r="B17" s="5" t="s">
        <v>15</v>
      </c>
      <c r="C17" s="8">
        <v>916.99</v>
      </c>
      <c r="D17" s="9">
        <v>1091</v>
      </c>
    </row>
    <row r="18" spans="1:4" ht="16.2" thickBot="1" x14ac:dyDescent="0.35">
      <c r="A18" s="1"/>
      <c r="B18" s="19" t="s">
        <v>16</v>
      </c>
      <c r="C18" s="20">
        <f>SUM(C6:C17)</f>
        <v>9685.24</v>
      </c>
      <c r="D18" s="21">
        <f>SUM(D6:D17)</f>
        <v>12919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2026-01-19T01:52:20Z</dcterms:modified>
</cp:coreProperties>
</file>