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BAIXA\"/>
    </mc:Choice>
  </mc:AlternateContent>
  <xr:revisionPtr revIDLastSave="0" documentId="13_ncr:1_{5228E0C8-D8C8-45C3-8D0F-EC42EBE0838D}" xr6:coauthVersionLast="47" xr6:coauthVersionMax="47" xr10:uidLastSave="{00000000-0000-0000-0000-000000000000}"/>
  <bookViews>
    <workbookView xWindow="-108" yWindow="-108" windowWidth="23256" windowHeight="12456" tabRatio="585" firstSheet="9" activeTab="13" xr2:uid="{00000000-000D-0000-FFFF-FFFF00000000}"/>
  </bookViews>
  <sheets>
    <sheet name="2015" sheetId="5" r:id="rId1"/>
    <sheet name="2016" sheetId="8" r:id="rId2"/>
    <sheet name="2017" sheetId="9" r:id="rId3"/>
    <sheet name="2018" sheetId="10" r:id="rId4"/>
    <sheet name="2019" sheetId="11" r:id="rId5"/>
    <sheet name="2020" sheetId="12" r:id="rId6"/>
    <sheet name="2021" sheetId="13" r:id="rId7"/>
    <sheet name="2022" sheetId="14" r:id="rId8"/>
    <sheet name="2023" sheetId="15" r:id="rId9"/>
    <sheet name="2024" sheetId="16" r:id="rId10"/>
    <sheet name="2025" sheetId="17" r:id="rId11"/>
    <sheet name="2026" sheetId="18" r:id="rId12"/>
    <sheet name="GRAFICO" sheetId="6" r:id="rId13"/>
    <sheet name="HISTORICO" sheetId="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D27" i="1"/>
  <c r="D18" i="18"/>
  <c r="C18" i="18"/>
  <c r="D26" i="1"/>
  <c r="C26" i="1"/>
  <c r="D18" i="17"/>
  <c r="C18" i="17"/>
  <c r="D18" i="16"/>
  <c r="C18" i="16"/>
  <c r="D25" i="1"/>
  <c r="C25" i="1"/>
  <c r="D18" i="15"/>
  <c r="C18" i="15"/>
  <c r="D18" i="14"/>
  <c r="C18" i="14"/>
  <c r="D18" i="13" l="1"/>
  <c r="D23" i="1" s="1"/>
  <c r="C18" i="13"/>
  <c r="C23" i="1" s="1"/>
  <c r="D18" i="12"/>
  <c r="D22" i="1" s="1"/>
  <c r="C18" i="12"/>
  <c r="C22" i="1" s="1"/>
  <c r="D18" i="11" l="1"/>
  <c r="D21" i="1" s="1"/>
  <c r="C18" i="11"/>
  <c r="C21" i="1" s="1"/>
  <c r="D18" i="10"/>
  <c r="D20" i="1" s="1"/>
  <c r="C18" i="10"/>
  <c r="C20" i="1" s="1"/>
  <c r="D18" i="9"/>
  <c r="D18" i="8" l="1"/>
  <c r="D18" i="1" s="1"/>
  <c r="C18" i="8"/>
  <c r="C18" i="1" s="1"/>
  <c r="D18" i="5"/>
  <c r="D17" i="1" s="1"/>
  <c r="C18" i="5"/>
  <c r="C17" i="1" s="1"/>
  <c r="D19" i="1"/>
  <c r="C18" i="9"/>
  <c r="C19" i="1" s="1"/>
</calcChain>
</file>

<file path=xl/sharedStrings.xml><?xml version="1.0" encoding="utf-8"?>
<sst xmlns="http://schemas.openxmlformats.org/spreadsheetml/2006/main" count="213" uniqueCount="21">
  <si>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</si>
  <si>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</si>
  <si>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</si>
  <si>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</si>
  <si>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</si>
  <si>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</si>
  <si>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</si>
  <si>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</si>
  <si>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</si>
  <si>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</si>
  <si>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</si>
  <si>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</si>
  <si>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</si>
  <si>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</si>
  <si>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</si>
  <si>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</si>
  <si>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</si>
  <si>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</si>
  <si>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</si>
  <si>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CRINTER - LOBO DA COSTA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</si>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</sst>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Berlin Sans FB"/>
      <family val="2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7" fillId="3" borderId="11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7" fillId="3" borderId="10" xfId="0" applyNumberFormat="1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66" fontId="7" fillId="3" borderId="0" xfId="0" applyNumberFormat="1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" fontId="7" fillId="4" borderId="0" xfId="0" applyNumberFormat="1" applyFont="1" applyFill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4" fontId="7" fillId="4" borderId="0" xfId="0" applyNumberFormat="1" applyFont="1" applyFill="1" applyAlignment="1">
      <alignment horizontal="center" vertical="center"/>
    </xf>
    <xf numFmtId="17" fontId="7" fillId="4" borderId="1" xfId="0" applyNumberFormat="1" applyFont="1" applyFill="1" applyBorder="1" applyAlignment="1">
      <alignment horizontal="center"/>
    </xf>
    <xf numFmtId="165" fontId="7" fillId="4" borderId="0" xfId="0" applyNumberFormat="1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/>
    </xf>
    <xf numFmtId="17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086439425232545E-2"/>
          <c:y val="3.6502936306660391E-2"/>
          <c:w val="0.94451567274585924"/>
          <c:h val="0.8111872578858906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6062752400746619E-2"/>
                  <c:y val="2.9018241815527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12-4D67-B346-7BCF61560EC1}"/>
                </c:ext>
              </c:extLst>
            </c:dLbl>
            <c:dLbl>
              <c:idx val="1"/>
              <c:layout>
                <c:manualLayout>
                  <c:x val="-5.4661983903796861E-2"/>
                  <c:y val="5.8356745406824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87-44A5-A66E-BCC843A045AA}"/>
                </c:ext>
              </c:extLst>
            </c:dLbl>
            <c:dLbl>
              <c:idx val="2"/>
              <c:layout>
                <c:manualLayout>
                  <c:x val="1.9331151226704171E-2"/>
                  <c:y val="1.4978951530741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87-44A5-A66E-BCC843A045AA}"/>
                </c:ext>
              </c:extLst>
            </c:dLbl>
            <c:dLbl>
              <c:idx val="3"/>
              <c:layout>
                <c:manualLayout>
                  <c:x val="-4.8544151976940376E-2"/>
                  <c:y val="6.06465791776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C-4529-A609-3C8E7DB7287E}"/>
                </c:ext>
              </c:extLst>
            </c:dLbl>
            <c:dLbl>
              <c:idx val="4"/>
              <c:layout>
                <c:manualLayout>
                  <c:x val="-4.4225095471059052E-2"/>
                  <c:y val="4.8958320209973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19-418D-B477-2BDF689866FC}"/>
                </c:ext>
              </c:extLst>
            </c:dLbl>
            <c:dLbl>
              <c:idx val="5"/>
              <c:layout>
                <c:manualLayout>
                  <c:x val="-5.3818286223351129E-2"/>
                  <c:y val="5.4022922917096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C-4529-A609-3C8E7DB7287E}"/>
                </c:ext>
              </c:extLst>
            </c:dLbl>
            <c:dLbl>
              <c:idx val="6"/>
              <c:layout>
                <c:manualLayout>
                  <c:x val="-5.9586092527852054E-2"/>
                  <c:y val="4.6263657042869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19-418D-B477-2BDF689866FC}"/>
                </c:ext>
              </c:extLst>
            </c:dLbl>
            <c:dLbl>
              <c:idx val="7"/>
              <c:layout>
                <c:manualLayout>
                  <c:x val="-5.5850792926534193E-2"/>
                  <c:y val="6.760958880139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19-418D-B477-2BDF689866FC}"/>
                </c:ext>
              </c:extLst>
            </c:dLbl>
            <c:dLbl>
              <c:idx val="8"/>
              <c:layout>
                <c:manualLayout>
                  <c:x val="-5.4145486445864643E-2"/>
                  <c:y val="3.204597544263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19-418D-B477-2BDF689866FC}"/>
                </c:ext>
              </c:extLst>
            </c:dLbl>
            <c:dLbl>
              <c:idx val="9"/>
              <c:layout>
                <c:manualLayout>
                  <c:x val="-4.400126654416088E-2"/>
                  <c:y val="4.97845546301040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872097794926749E-2"/>
                      <c:h val="6.83733428827622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F76-4780-8978-C8C4A7757CCE}"/>
                </c:ext>
              </c:extLst>
            </c:dLbl>
            <c:dLbl>
              <c:idx val="10"/>
              <c:layout>
                <c:manualLayout>
                  <c:x val="-5.5491913190785502E-2"/>
                  <c:y val="8.8513680716470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19-418D-B477-2BDF689866FC}"/>
                </c:ext>
              </c:extLst>
            </c:dLbl>
            <c:dLbl>
              <c:idx val="11"/>
              <c:layout>
                <c:manualLayout>
                  <c:x val="-2.7635900969907843E-2"/>
                  <c:y val="4.535607483683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C-4529-A609-3C8E7DB7287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#,##0.00</c:formatCode>
                <c:ptCount val="12"/>
                <c:pt idx="0" formatCode="&quot;R$&quot;#,##0.00">
                  <c:v>278.92</c:v>
                </c:pt>
                <c:pt idx="1">
                  <c:v>151.32</c:v>
                </c:pt>
                <c:pt idx="2">
                  <c:v>178.78</c:v>
                </c:pt>
                <c:pt idx="3">
                  <c:v>304.02999999999997</c:v>
                </c:pt>
                <c:pt idx="4">
                  <c:v>299.52</c:v>
                </c:pt>
                <c:pt idx="5">
                  <c:v>312.74</c:v>
                </c:pt>
                <c:pt idx="6">
                  <c:v>299.95</c:v>
                </c:pt>
                <c:pt idx="7">
                  <c:v>317.70999999999998</c:v>
                </c:pt>
                <c:pt idx="8">
                  <c:v>316.22000000000003</c:v>
                </c:pt>
                <c:pt idx="9">
                  <c:v>652.46</c:v>
                </c:pt>
                <c:pt idx="10">
                  <c:v>258.10000000000002</c:v>
                </c:pt>
                <c:pt idx="11">
                  <c:v>270.81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6AE-477D-8D5F-956FA06EA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598144"/>
        <c:axId val="12259968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7029973751811558E-2"/>
                  <c:y val="-2.89954668898023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ACB3-4063-961F-4ADF84CBAB1D}"/>
                </c:ext>
              </c:extLst>
            </c:dLbl>
            <c:dLbl>
              <c:idx val="3"/>
              <c:layout>
                <c:manualLayout>
                  <c:x val="-4.9771925445805158E-2"/>
                  <c:y val="3.5657289563115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87-44A5-A66E-BCC843A045AA}"/>
                </c:ext>
              </c:extLst>
            </c:dLbl>
            <c:dLbl>
              <c:idx val="4"/>
              <c:layout>
                <c:manualLayout>
                  <c:x val="-5.6737597101706536E-3"/>
                  <c:y val="-7.11111111111111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B3-4063-961F-4ADF84CBAB1D}"/>
                </c:ext>
              </c:extLst>
            </c:dLbl>
            <c:dLbl>
              <c:idx val="7"/>
              <c:layout>
                <c:manualLayout>
                  <c:x val="-4.810436601736983E-2"/>
                  <c:y val="-1.8079518223607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12-4D67-B346-7BCF61560EC1}"/>
                </c:ext>
              </c:extLst>
            </c:dLbl>
            <c:dLbl>
              <c:idx val="8"/>
              <c:layout>
                <c:manualLayout>
                  <c:x val="-3.7825064734471042E-3"/>
                  <c:y val="-1.06382978723403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12-4D67-B346-7BCF61560EC1}"/>
                </c:ext>
              </c:extLst>
            </c:dLbl>
            <c:dLbl>
              <c:idx val="9"/>
              <c:layout>
                <c:manualLayout>
                  <c:x val="-2.4264913803507947E-2"/>
                  <c:y val="-8.8228656829232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87-44A5-A66E-BCC843A045AA}"/>
                </c:ext>
              </c:extLst>
            </c:dLbl>
            <c:dLbl>
              <c:idx val="10"/>
              <c:layout>
                <c:manualLayout>
                  <c:x val="-2.2354388665240164E-2"/>
                  <c:y val="-8.7304193034004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12-4D67-B346-7BCF61560EC1}"/>
                </c:ext>
              </c:extLst>
            </c:dLbl>
            <c:dLbl>
              <c:idx val="11"/>
              <c:layout>
                <c:manualLayout>
                  <c:x val="-2.4085467418759401E-2"/>
                  <c:y val="-2.5491573013571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4-47ED-93DE-ECDF523CF42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324</c:v>
                </c:pt>
                <c:pt idx="1">
                  <c:v>161</c:v>
                </c:pt>
                <c:pt idx="2">
                  <c:v>200</c:v>
                </c:pt>
                <c:pt idx="3">
                  <c:v>346</c:v>
                </c:pt>
                <c:pt idx="4">
                  <c:v>336</c:v>
                </c:pt>
                <c:pt idx="5">
                  <c:v>348</c:v>
                </c:pt>
                <c:pt idx="6">
                  <c:v>334</c:v>
                </c:pt>
                <c:pt idx="7">
                  <c:v>337</c:v>
                </c:pt>
                <c:pt idx="8">
                  <c:v>339</c:v>
                </c:pt>
                <c:pt idx="9">
                  <c:v>734</c:v>
                </c:pt>
                <c:pt idx="10">
                  <c:v>248</c:v>
                </c:pt>
                <c:pt idx="11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6AE-477D-8D5F-956FA06EA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492416"/>
        <c:axId val="122490880"/>
      </c:lineChart>
      <c:dateAx>
        <c:axId val="1225981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22599680"/>
        <c:crosses val="autoZero"/>
        <c:auto val="1"/>
        <c:lblOffset val="200"/>
        <c:baseTimeUnit val="months"/>
      </c:dateAx>
      <c:valAx>
        <c:axId val="122599680"/>
        <c:scaling>
          <c:orientation val="minMax"/>
          <c:max val="850"/>
          <c:min val="50"/>
        </c:scaling>
        <c:delete val="1"/>
        <c:axPos val="l"/>
        <c:numFmt formatCode="#,##0" sourceLinked="0"/>
        <c:majorTickMark val="out"/>
        <c:minorTickMark val="none"/>
        <c:tickLblPos val="nextTo"/>
        <c:crossAx val="122598144"/>
        <c:crosses val="autoZero"/>
        <c:crossBetween val="between"/>
        <c:majorUnit val="50"/>
      </c:valAx>
      <c:valAx>
        <c:axId val="12249088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2492416"/>
        <c:crosses val="max"/>
        <c:crossBetween val="between"/>
      </c:valAx>
      <c:dateAx>
        <c:axId val="12249241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2490880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0989165294673374"/>
          <c:y val="3.7898097789322724E-2"/>
          <c:w val="0.2570417280947796"/>
          <c:h val="0.13015869695198737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 w="12700"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97" footer="0.3149606200000019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7375237733844E-2"/>
          <c:y val="4.4733677323496639E-2"/>
          <c:w val="0.87999997993881118"/>
          <c:h val="0.85965242797306263"/>
        </c:manualLayout>
      </c:layout>
      <c:lineChart>
        <c:grouping val="standard"/>
        <c:varyColors val="0"/>
        <c:ser>
          <c:idx val="1"/>
          <c:order val="0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3694278164113591E-2"/>
                  <c:y val="-4.2276422764227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A-4B14-836D-7782082FEFF7}"/>
                </c:ext>
              </c:extLst>
            </c:dLbl>
            <c:dLbl>
              <c:idx val="1"/>
              <c:layout>
                <c:manualLayout>
                  <c:x val="-4.6709137320349953E-2"/>
                  <c:y val="-3.8929440389294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A-4B14-836D-7782082FEFF7}"/>
                </c:ext>
              </c:extLst>
            </c:dLbl>
            <c:dLbl>
              <c:idx val="2"/>
              <c:layout>
                <c:manualLayout>
                  <c:x val="-3.1847139082056906E-2"/>
                  <c:y val="-7.6494214204748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6A-4B14-836D-7782082FEFF7}"/>
                </c:ext>
              </c:extLst>
            </c:dLbl>
            <c:dLbl>
              <c:idx val="3"/>
              <c:layout>
                <c:manualLayout>
                  <c:x val="-2.5477711265645457E-2"/>
                  <c:y val="-5.7569905378455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A-4B14-836D-7782082FEFF7}"/>
                </c:ext>
              </c:extLst>
            </c:dLbl>
            <c:dLbl>
              <c:idx val="4"/>
              <c:layout>
                <c:manualLayout>
                  <c:x val="-4.8832279925820524E-2"/>
                  <c:y val="-4.336784290852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AC-4F8E-AEEE-947E96438A5B}"/>
                </c:ext>
              </c:extLst>
            </c:dLbl>
            <c:dLbl>
              <c:idx val="5"/>
              <c:layout>
                <c:manualLayout>
                  <c:x val="-4.0339709503938809E-2"/>
                  <c:y val="-4.3067220764071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C4-4A95-83C2-82409E6D3124}"/>
                </c:ext>
              </c:extLst>
            </c:dLbl>
            <c:dLbl>
              <c:idx val="6"/>
              <c:layout>
                <c:manualLayout>
                  <c:x val="-4.45859947148795E-2"/>
                  <c:y val="-3.703703703703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ED-4FEE-875E-175AD515B890}"/>
                </c:ext>
              </c:extLst>
            </c:dLbl>
            <c:dLbl>
              <c:idx val="7"/>
              <c:layout>
                <c:manualLayout>
                  <c:x val="-3.9313062477791871E-2"/>
                  <c:y val="-4.0479526700918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B1-4BD6-8A49-BBE8E983D5A0}"/>
                </c:ext>
              </c:extLst>
            </c:dLbl>
            <c:dLbl>
              <c:idx val="8"/>
              <c:layout>
                <c:manualLayout>
                  <c:x val="-3.8248231019315355E-2"/>
                  <c:y val="-3.4409299230113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69-41D1-8F5D-2D494DA7E1AF}"/>
                </c:ext>
              </c:extLst>
            </c:dLbl>
            <c:dLbl>
              <c:idx val="9"/>
              <c:layout>
                <c:manualLayout>
                  <c:x val="-3.4423407917383818E-2"/>
                  <c:y val="-3.440929923011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69-41D1-8F5D-2D494DA7E1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HISTORICO!$B$18:$B$27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HISTORICO!$D$18:$D$27</c:f>
              <c:numCache>
                <c:formatCode>#,##0</c:formatCode>
                <c:ptCount val="10"/>
                <c:pt idx="0">
                  <c:v>20718</c:v>
                </c:pt>
                <c:pt idx="1">
                  <c:v>12717</c:v>
                </c:pt>
                <c:pt idx="2">
                  <c:v>3998</c:v>
                </c:pt>
                <c:pt idx="3">
                  <c:v>3116</c:v>
                </c:pt>
                <c:pt idx="4">
                  <c:v>1457</c:v>
                </c:pt>
                <c:pt idx="5">
                  <c:v>1200</c:v>
                </c:pt>
                <c:pt idx="6">
                  <c:v>1495</c:v>
                </c:pt>
                <c:pt idx="7">
                  <c:v>3047</c:v>
                </c:pt>
                <c:pt idx="8">
                  <c:v>3819</c:v>
                </c:pt>
                <c:pt idx="9">
                  <c:v>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3DA-4860-B6C8-8932843204F5}"/>
            </c:ext>
          </c:extLst>
        </c:ser>
        <c:ser>
          <c:idx val="2"/>
          <c:order val="1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832279925820704E-2"/>
                  <c:y val="3.9024390243902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A-4B14-836D-7782082FEFF7}"/>
                </c:ext>
              </c:extLst>
            </c:dLbl>
            <c:dLbl>
              <c:idx val="1"/>
              <c:layout>
                <c:manualLayout>
                  <c:x val="-7.2327254273938685E-2"/>
                  <c:y val="-3.4600555827298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A-4B14-836D-7782082FEFF7}"/>
                </c:ext>
              </c:extLst>
            </c:dLbl>
            <c:dLbl>
              <c:idx val="2"/>
              <c:layout>
                <c:manualLayout>
                  <c:x val="-7.8123999557504029E-2"/>
                  <c:y val="6.4546824220536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A-4B14-836D-7782082FEFF7}"/>
                </c:ext>
              </c:extLst>
            </c:dLbl>
            <c:dLbl>
              <c:idx val="3"/>
              <c:layout>
                <c:manualLayout>
                  <c:x val="-6.1571135558643117E-2"/>
                  <c:y val="3.8929440389294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A-4B14-836D-7782082FEFF7}"/>
                </c:ext>
              </c:extLst>
            </c:dLbl>
            <c:dLbl>
              <c:idx val="4"/>
              <c:layout>
                <c:manualLayout>
                  <c:x val="-5.3726567311616187E-2"/>
                  <c:y val="4.65637147995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AC-4F8E-AEEE-947E96438A5B}"/>
                </c:ext>
              </c:extLst>
            </c:dLbl>
            <c:dLbl>
              <c:idx val="5"/>
              <c:layout>
                <c:manualLayout>
                  <c:x val="-5.4175127066888817E-2"/>
                  <c:y val="2.1555164081836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C4-4A95-83C2-82409E6D3124}"/>
                </c:ext>
              </c:extLst>
            </c:dLbl>
            <c:dLbl>
              <c:idx val="6"/>
              <c:layout>
                <c:manualLayout>
                  <c:x val="-4.6709137320349953E-2"/>
                  <c:y val="2.4691358024691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ED-4FEE-875E-175AD515B890}"/>
                </c:ext>
              </c:extLst>
            </c:dLbl>
            <c:dLbl>
              <c:idx val="7"/>
              <c:layout>
                <c:manualLayout>
                  <c:x val="-4.5520388132179866E-2"/>
                  <c:y val="2.4910477969796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B1-4BD6-8A49-BBE8E983D5A0}"/>
                </c:ext>
              </c:extLst>
            </c:dLbl>
            <c:dLbl>
              <c:idx val="8"/>
              <c:layout>
                <c:manualLayout>
                  <c:x val="-1.5299292407726142E-2"/>
                  <c:y val="2.8024287716020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29-40B5-BA1A-12F23BDF65EE}"/>
                </c:ext>
              </c:extLst>
            </c:dLbl>
            <c:dLbl>
              <c:idx val="9"/>
              <c:layout>
                <c:manualLayout>
                  <c:x val="0"/>
                  <c:y val="1.2512472447313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69-41D1-8F5D-2D494DA7E1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HISTORICO!$B$18:$B$27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HISTORICO!$C$18:$C$27</c:f>
              <c:numCache>
                <c:formatCode>"R$"\ #,##0.00</c:formatCode>
                <c:ptCount val="10"/>
                <c:pt idx="0">
                  <c:v>14991.19</c:v>
                </c:pt>
                <c:pt idx="1">
                  <c:v>7578.43</c:v>
                </c:pt>
                <c:pt idx="2">
                  <c:v>3083.2500000000005</c:v>
                </c:pt>
                <c:pt idx="3">
                  <c:v>2522.1</c:v>
                </c:pt>
                <c:pt idx="4">
                  <c:v>1095.8500000000001</c:v>
                </c:pt>
                <c:pt idx="5">
                  <c:v>1074.6199999999999</c:v>
                </c:pt>
                <c:pt idx="6">
                  <c:v>1345.9</c:v>
                </c:pt>
                <c:pt idx="7">
                  <c:v>2490.0499999999997</c:v>
                </c:pt>
                <c:pt idx="8">
                  <c:v>3148.4700000000003</c:v>
                </c:pt>
                <c:pt idx="9">
                  <c:v>3642.7599999999998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6A-4B14-836D-7782082FEF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1181696"/>
        <c:axId val="121180928"/>
      </c:lineChart>
      <c:valAx>
        <c:axId val="121180928"/>
        <c:scaling>
          <c:orientation val="minMax"/>
        </c:scaling>
        <c:delete val="1"/>
        <c:axPos val="r"/>
        <c:numFmt formatCode="#,##0" sourceLinked="0"/>
        <c:majorTickMark val="none"/>
        <c:minorTickMark val="none"/>
        <c:tickLblPos val="nextTo"/>
        <c:crossAx val="121181696"/>
        <c:crosses val="max"/>
        <c:crossBetween val="between"/>
      </c:valAx>
      <c:catAx>
        <c:axId val="12118169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txPr>
          <a:bodyPr rot="2700000" vert="horz"/>
          <a:lstStyle/>
          <a:p>
            <a:pPr>
              <a:defRPr sz="1000">
                <a:latin typeface="Tw Cen MT" pitchFamily="34" charset="0"/>
              </a:defRPr>
            </a:pPr>
            <a:endParaRPr lang="pt-BR"/>
          </a:p>
        </c:txPr>
        <c:crossAx val="12118092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334133171410661"/>
          <c:y val="3.1126083550625759E-2"/>
          <c:w val="0.24101914857300646"/>
          <c:h val="0.1016533517251949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114301</xdr:colOff>
      <xdr:row>2</xdr:row>
      <xdr:rowOff>85725</xdr:rowOff>
    </xdr:from>
    <xdr:to>
      <xdr:col>12</xdr:col>
      <xdr:colOff>142875</xdr:colOff>
      <xdr:row>19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3</xdr:row>
      <xdr:rowOff>0</xdr:rowOff>
    </xdr:from>
    <xdr:to>
      <xdr:col>12</xdr:col>
      <xdr:colOff>449580</xdr:colOff>
      <xdr:row>22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style="2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2" customFormat="1" ht="15.6" x14ac:dyDescent="0.3">
      <c r="C1" s="23"/>
    </row>
    <row r="3" spans="1:6" ht="15" thickBot="1" x14ac:dyDescent="0.35"/>
    <row r="4" spans="1:6" s="22" customFormat="1" ht="30" customHeight="1" thickBot="1" x14ac:dyDescent="0.35">
      <c r="B4" s="50" t="s">
        <v>19</v>
      </c>
      <c r="C4" s="51"/>
      <c r="D4" s="52"/>
      <c r="F4" s="24"/>
    </row>
    <row r="5" spans="1:6" ht="18.600000000000001" thickTop="1" x14ac:dyDescent="0.35">
      <c r="A5" s="4"/>
      <c r="B5" s="25" t="s">
        <v>2</v>
      </c>
      <c r="C5" s="26" t="s">
        <v>18</v>
      </c>
      <c r="D5" s="27" t="s">
        <v>3</v>
      </c>
    </row>
    <row r="6" spans="1:6" ht="15.6" x14ac:dyDescent="0.3">
      <c r="B6" s="11" t="s">
        <v>4</v>
      </c>
      <c r="C6" s="14">
        <v>0</v>
      </c>
      <c r="D6" s="15">
        <v>0</v>
      </c>
    </row>
    <row r="7" spans="1:6" ht="15.6" x14ac:dyDescent="0.3">
      <c r="B7" s="6" t="s">
        <v>5</v>
      </c>
      <c r="C7" s="7">
        <v>0</v>
      </c>
      <c r="D7" s="8">
        <v>0</v>
      </c>
    </row>
    <row r="8" spans="1:6" ht="15.6" x14ac:dyDescent="0.3">
      <c r="B8" s="11" t="s">
        <v>6</v>
      </c>
      <c r="C8" s="14">
        <v>0</v>
      </c>
      <c r="D8" s="15">
        <v>0</v>
      </c>
    </row>
    <row r="9" spans="1:6" ht="15.6" x14ac:dyDescent="0.3">
      <c r="B9" s="6" t="s">
        <v>7</v>
      </c>
      <c r="C9" s="7">
        <v>0</v>
      </c>
      <c r="D9" s="8">
        <v>0</v>
      </c>
    </row>
    <row r="10" spans="1:6" ht="15.6" x14ac:dyDescent="0.3">
      <c r="B10" s="11" t="s">
        <v>8</v>
      </c>
      <c r="C10" s="14">
        <v>0</v>
      </c>
      <c r="D10" s="15">
        <v>0</v>
      </c>
    </row>
    <row r="11" spans="1:6" ht="15.6" x14ac:dyDescent="0.3">
      <c r="B11" s="6" t="s">
        <v>9</v>
      </c>
      <c r="C11" s="7">
        <v>0</v>
      </c>
      <c r="D11" s="8">
        <v>0</v>
      </c>
    </row>
    <row r="12" spans="1:6" ht="15.6" x14ac:dyDescent="0.3">
      <c r="B12" s="11" t="s">
        <v>10</v>
      </c>
      <c r="C12" s="14">
        <v>0</v>
      </c>
      <c r="D12" s="15">
        <v>0</v>
      </c>
    </row>
    <row r="13" spans="1:6" ht="15.6" x14ac:dyDescent="0.3">
      <c r="B13" s="6" t="s">
        <v>11</v>
      </c>
      <c r="C13" s="7">
        <v>650.1</v>
      </c>
      <c r="D13" s="8">
        <v>918</v>
      </c>
    </row>
    <row r="14" spans="1:6" ht="15.6" x14ac:dyDescent="0.3">
      <c r="B14" s="11" t="s">
        <v>12</v>
      </c>
      <c r="C14" s="14">
        <v>933.51</v>
      </c>
      <c r="D14" s="15">
        <v>1331</v>
      </c>
    </row>
    <row r="15" spans="1:6" ht="15.6" x14ac:dyDescent="0.3">
      <c r="B15" s="6" t="s">
        <v>13</v>
      </c>
      <c r="C15" s="9">
        <v>1365.6</v>
      </c>
      <c r="D15" s="10">
        <v>1970</v>
      </c>
    </row>
    <row r="16" spans="1:6" ht="15.6" x14ac:dyDescent="0.3">
      <c r="B16" s="11" t="s">
        <v>14</v>
      </c>
      <c r="C16" s="12">
        <v>1189.1500000000001</v>
      </c>
      <c r="D16" s="13">
        <v>1610</v>
      </c>
    </row>
    <row r="17" spans="2:4" ht="15.6" x14ac:dyDescent="0.3">
      <c r="B17" s="6" t="s">
        <v>15</v>
      </c>
      <c r="C17" s="9">
        <v>1226.6199999999999</v>
      </c>
      <c r="D17" s="10">
        <v>1625</v>
      </c>
    </row>
    <row r="18" spans="2:4" ht="16.2" thickBot="1" x14ac:dyDescent="0.35">
      <c r="B18" s="16" t="s">
        <v>16</v>
      </c>
      <c r="C18" s="17">
        <f>SUM(C6:C17)</f>
        <v>5364.9800000000005</v>
      </c>
      <c r="D18" s="18">
        <f>SUM(D6:D17)</f>
        <v>7454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4862-7B12-42AE-A87A-B480A6724C38}">
  <dimension ref="B3:D18"/>
  <sheetViews>
    <sheetView workbookViewId="0">
      <selection activeCell="C16" sqref="C16:D17"/>
    </sheetView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50" t="s">
        <v>19</v>
      </c>
      <c r="C4" s="51"/>
      <c r="D4" s="52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11" t="s">
        <v>4</v>
      </c>
      <c r="C6" s="14">
        <v>208.46</v>
      </c>
      <c r="D6" s="15">
        <v>254</v>
      </c>
    </row>
    <row r="7" spans="2:4" ht="15.6" x14ac:dyDescent="0.3">
      <c r="B7" s="6" t="s">
        <v>5</v>
      </c>
      <c r="C7" s="7">
        <v>136.84</v>
      </c>
      <c r="D7" s="8">
        <v>165</v>
      </c>
    </row>
    <row r="8" spans="2:4" ht="15.6" x14ac:dyDescent="0.3">
      <c r="B8" s="11" t="s">
        <v>6</v>
      </c>
      <c r="C8" s="14">
        <v>181.97</v>
      </c>
      <c r="D8" s="15">
        <v>226</v>
      </c>
    </row>
    <row r="9" spans="2:4" ht="15.6" x14ac:dyDescent="0.3">
      <c r="B9" s="6" t="s">
        <v>7</v>
      </c>
      <c r="C9" s="7">
        <v>185.38</v>
      </c>
      <c r="D9" s="8">
        <v>228</v>
      </c>
    </row>
    <row r="10" spans="2:4" ht="15.6" x14ac:dyDescent="0.3">
      <c r="B10" s="11" t="s">
        <v>8</v>
      </c>
      <c r="C10" s="14">
        <v>213.93</v>
      </c>
      <c r="D10" s="15">
        <v>264</v>
      </c>
    </row>
    <row r="11" spans="2:4" ht="15.6" x14ac:dyDescent="0.3">
      <c r="B11" s="6" t="s">
        <v>9</v>
      </c>
      <c r="C11" s="7">
        <v>160.28</v>
      </c>
      <c r="D11" s="8">
        <v>195</v>
      </c>
    </row>
    <row r="12" spans="2:4" ht="15.6" x14ac:dyDescent="0.3">
      <c r="B12" s="11" t="s">
        <v>10</v>
      </c>
      <c r="C12" s="14">
        <v>403.39</v>
      </c>
      <c r="D12" s="15">
        <v>514</v>
      </c>
    </row>
    <row r="13" spans="2:4" ht="15.6" x14ac:dyDescent="0.3">
      <c r="B13" s="6" t="s">
        <v>11</v>
      </c>
      <c r="C13" s="7">
        <v>250.66</v>
      </c>
      <c r="D13" s="8">
        <v>300</v>
      </c>
    </row>
    <row r="14" spans="2:4" ht="15.6" x14ac:dyDescent="0.3">
      <c r="B14" s="11" t="s">
        <v>12</v>
      </c>
      <c r="C14" s="14">
        <v>267.51</v>
      </c>
      <c r="D14" s="15">
        <v>311</v>
      </c>
    </row>
    <row r="15" spans="2:4" ht="15.6" x14ac:dyDescent="0.3">
      <c r="B15" s="6" t="s">
        <v>13</v>
      </c>
      <c r="C15" s="9">
        <v>243.44</v>
      </c>
      <c r="D15" s="8">
        <v>270</v>
      </c>
    </row>
    <row r="16" spans="2:4" ht="15.6" x14ac:dyDescent="0.3">
      <c r="B16" s="11" t="s">
        <v>14</v>
      </c>
      <c r="C16" s="14">
        <v>233.89</v>
      </c>
      <c r="D16" s="15">
        <v>274</v>
      </c>
    </row>
    <row r="17" spans="2:4" ht="15.6" x14ac:dyDescent="0.3">
      <c r="B17" s="6" t="s">
        <v>15</v>
      </c>
      <c r="C17" s="9">
        <v>662.72</v>
      </c>
      <c r="D17" s="8">
        <v>818</v>
      </c>
    </row>
    <row r="18" spans="2:4" ht="16.2" thickBot="1" x14ac:dyDescent="0.35">
      <c r="B18" s="19" t="s">
        <v>16</v>
      </c>
      <c r="C18" s="20">
        <f>SUM(C6:C17)</f>
        <v>3148.4700000000003</v>
      </c>
      <c r="D18" s="21">
        <f>SUM(D6:D17)</f>
        <v>3819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FEB8-3D9B-4BE0-9DF3-EF8D1701451A}">
  <dimension ref="B3:D18"/>
  <sheetViews>
    <sheetView topLeftCell="A5" workbookViewId="0">
      <selection activeCell="C17" sqref="C17:D17"/>
    </sheetView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50" t="s">
        <v>19</v>
      </c>
      <c r="C4" s="51"/>
      <c r="D4" s="52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39" t="s">
        <v>4</v>
      </c>
      <c r="C6" s="40">
        <v>273.01</v>
      </c>
      <c r="D6" s="41">
        <v>318</v>
      </c>
    </row>
    <row r="7" spans="2:4" ht="15.6" x14ac:dyDescent="0.3">
      <c r="B7" s="39" t="s">
        <v>5</v>
      </c>
      <c r="C7" s="40">
        <v>278.92</v>
      </c>
      <c r="D7" s="41">
        <v>324</v>
      </c>
    </row>
    <row r="8" spans="2:4" ht="15.6" x14ac:dyDescent="0.3">
      <c r="B8" s="39" t="s">
        <v>6</v>
      </c>
      <c r="C8" s="40">
        <v>151.32</v>
      </c>
      <c r="D8" s="41">
        <v>161</v>
      </c>
    </row>
    <row r="9" spans="2:4" ht="15.6" x14ac:dyDescent="0.3">
      <c r="B9" s="39" t="s">
        <v>7</v>
      </c>
      <c r="C9" s="40">
        <v>178.78</v>
      </c>
      <c r="D9" s="41">
        <v>200</v>
      </c>
    </row>
    <row r="10" spans="2:4" ht="15.6" x14ac:dyDescent="0.3">
      <c r="B10" s="39" t="s">
        <v>8</v>
      </c>
      <c r="C10" s="40">
        <v>304.02999999999997</v>
      </c>
      <c r="D10" s="41">
        <v>346</v>
      </c>
    </row>
    <row r="11" spans="2:4" ht="15.6" x14ac:dyDescent="0.3">
      <c r="B11" s="39" t="s">
        <v>9</v>
      </c>
      <c r="C11" s="40">
        <v>299.52</v>
      </c>
      <c r="D11" s="41">
        <v>336</v>
      </c>
    </row>
    <row r="12" spans="2:4" ht="15.6" x14ac:dyDescent="0.3">
      <c r="B12" s="39" t="s">
        <v>10</v>
      </c>
      <c r="C12" s="40">
        <v>312.74</v>
      </c>
      <c r="D12" s="41">
        <v>348</v>
      </c>
    </row>
    <row r="13" spans="2:4" ht="15.6" x14ac:dyDescent="0.3">
      <c r="B13" s="39" t="s">
        <v>11</v>
      </c>
      <c r="C13" s="40">
        <v>299.95</v>
      </c>
      <c r="D13" s="41">
        <v>334</v>
      </c>
    </row>
    <row r="14" spans="2:4" ht="15.6" x14ac:dyDescent="0.3">
      <c r="B14" s="39" t="s">
        <v>12</v>
      </c>
      <c r="C14" s="40">
        <v>317.70999999999998</v>
      </c>
      <c r="D14" s="41">
        <v>337</v>
      </c>
    </row>
    <row r="15" spans="2:4" ht="15.6" x14ac:dyDescent="0.3">
      <c r="B15" s="39" t="s">
        <v>13</v>
      </c>
      <c r="C15" s="42">
        <v>316.22000000000003</v>
      </c>
      <c r="D15" s="41">
        <v>339</v>
      </c>
    </row>
    <row r="16" spans="2:4" ht="15.6" x14ac:dyDescent="0.3">
      <c r="B16" s="39" t="s">
        <v>14</v>
      </c>
      <c r="C16" s="40">
        <v>652.46</v>
      </c>
      <c r="D16" s="41">
        <v>734</v>
      </c>
    </row>
    <row r="17" spans="2:4" ht="15.6" x14ac:dyDescent="0.3">
      <c r="B17" s="39" t="s">
        <v>15</v>
      </c>
      <c r="C17" s="42">
        <v>258.10000000000002</v>
      </c>
      <c r="D17" s="41">
        <v>248</v>
      </c>
    </row>
    <row r="18" spans="2:4" ht="16.2" thickBot="1" x14ac:dyDescent="0.35">
      <c r="B18" s="19" t="s">
        <v>16</v>
      </c>
      <c r="C18" s="20">
        <f>SUM(C6:C17)</f>
        <v>3642.7599999999998</v>
      </c>
      <c r="D18" s="21">
        <f>SUM(D6:D17)</f>
        <v>4025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1D2D-F3AD-45A7-AA93-201B16D7CC64}">
  <dimension ref="B3:D18"/>
  <sheetViews>
    <sheetView workbookViewId="0">
      <selection activeCell="C6" sqref="C6:D6"/>
    </sheetView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50" t="s">
        <v>19</v>
      </c>
      <c r="C4" s="51"/>
      <c r="D4" s="52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39" t="s">
        <v>4</v>
      </c>
      <c r="C6" s="40">
        <v>270.81</v>
      </c>
      <c r="D6" s="41">
        <v>255</v>
      </c>
    </row>
    <row r="7" spans="2:4" ht="15.6" x14ac:dyDescent="0.3">
      <c r="B7" s="39" t="s">
        <v>5</v>
      </c>
      <c r="C7" s="40"/>
      <c r="D7" s="41"/>
    </row>
    <row r="8" spans="2:4" ht="15.6" x14ac:dyDescent="0.3">
      <c r="B8" s="39" t="s">
        <v>6</v>
      </c>
      <c r="C8" s="40"/>
      <c r="D8" s="41"/>
    </row>
    <row r="9" spans="2:4" ht="15.6" x14ac:dyDescent="0.3">
      <c r="B9" s="39" t="s">
        <v>7</v>
      </c>
      <c r="C9" s="40"/>
      <c r="D9" s="41"/>
    </row>
    <row r="10" spans="2:4" ht="15.6" x14ac:dyDescent="0.3">
      <c r="B10" s="39" t="s">
        <v>8</v>
      </c>
      <c r="C10" s="40"/>
      <c r="D10" s="41"/>
    </row>
    <row r="11" spans="2:4" ht="15.6" x14ac:dyDescent="0.3">
      <c r="B11" s="39" t="s">
        <v>9</v>
      </c>
      <c r="C11" s="40"/>
      <c r="D11" s="41"/>
    </row>
    <row r="12" spans="2:4" ht="15.6" x14ac:dyDescent="0.3">
      <c r="B12" s="39" t="s">
        <v>10</v>
      </c>
      <c r="C12" s="40"/>
      <c r="D12" s="41"/>
    </row>
    <row r="13" spans="2:4" ht="15.6" x14ac:dyDescent="0.3">
      <c r="B13" s="39" t="s">
        <v>11</v>
      </c>
      <c r="C13" s="40"/>
      <c r="D13" s="41"/>
    </row>
    <row r="14" spans="2:4" ht="15.6" x14ac:dyDescent="0.3">
      <c r="B14" s="39" t="s">
        <v>12</v>
      </c>
      <c r="C14" s="40"/>
      <c r="D14" s="41"/>
    </row>
    <row r="15" spans="2:4" ht="15.6" x14ac:dyDescent="0.3">
      <c r="B15" s="39" t="s">
        <v>13</v>
      </c>
      <c r="C15" s="42"/>
      <c r="D15" s="41"/>
    </row>
    <row r="16" spans="2:4" ht="15.6" x14ac:dyDescent="0.3">
      <c r="B16" s="39" t="s">
        <v>14</v>
      </c>
      <c r="C16" s="40"/>
      <c r="D16" s="41"/>
    </row>
    <row r="17" spans="2:4" ht="15.6" x14ac:dyDescent="0.3">
      <c r="B17" s="39" t="s">
        <v>15</v>
      </c>
      <c r="C17" s="42"/>
      <c r="D17" s="41"/>
    </row>
    <row r="18" spans="2:4" ht="16.2" thickBot="1" x14ac:dyDescent="0.35">
      <c r="B18" s="19" t="s">
        <v>16</v>
      </c>
      <c r="C18" s="20">
        <f>SUM(C6:C17)</f>
        <v>270.81</v>
      </c>
      <c r="D18" s="21">
        <f>SUM(D6:D17)</f>
        <v>255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showGridLines="0" topLeftCell="B1" zoomScale="120" zoomScaleNormal="100" workbookViewId="0">
      <selection activeCell="D21" sqref="D21"/>
    </sheetView>
  </sheetViews>
  <sheetFormatPr defaultColWidth="9.109375" defaultRowHeight="14.4" x14ac:dyDescent="0.3"/>
  <cols>
    <col min="1" max="1" width="23.33203125" style="2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2" customFormat="1" ht="15.6" x14ac:dyDescent="0.3">
      <c r="C1" s="23"/>
    </row>
    <row r="3" spans="1:6" ht="15" thickBot="1" x14ac:dyDescent="0.35"/>
    <row r="4" spans="1:6" s="22" customFormat="1" ht="30" customHeight="1" thickBot="1" x14ac:dyDescent="0.35">
      <c r="B4" s="50" t="s">
        <v>19</v>
      </c>
      <c r="C4" s="51"/>
      <c r="D4" s="52"/>
      <c r="F4" s="24"/>
    </row>
    <row r="5" spans="1:6" ht="18.600000000000001" thickTop="1" x14ac:dyDescent="0.35">
      <c r="A5" s="4"/>
      <c r="B5" s="25" t="s">
        <v>2</v>
      </c>
      <c r="C5" s="38" t="s">
        <v>18</v>
      </c>
      <c r="D5" s="27" t="s">
        <v>3</v>
      </c>
    </row>
    <row r="6" spans="1:6" ht="15.6" x14ac:dyDescent="0.3">
      <c r="B6" s="43">
        <v>45689</v>
      </c>
      <c r="C6" s="44">
        <v>278.92</v>
      </c>
      <c r="D6" s="41">
        <v>324</v>
      </c>
    </row>
    <row r="7" spans="1:6" ht="15.6" x14ac:dyDescent="0.3">
      <c r="B7" s="43">
        <v>45717</v>
      </c>
      <c r="C7" s="45">
        <v>151.32</v>
      </c>
      <c r="D7" s="41">
        <v>161</v>
      </c>
    </row>
    <row r="8" spans="1:6" ht="15.6" x14ac:dyDescent="0.3">
      <c r="B8" s="43">
        <v>45748</v>
      </c>
      <c r="C8" s="45">
        <v>178.78</v>
      </c>
      <c r="D8" s="41">
        <v>200</v>
      </c>
    </row>
    <row r="9" spans="1:6" ht="15.6" x14ac:dyDescent="0.3">
      <c r="B9" s="43">
        <v>45778</v>
      </c>
      <c r="C9" s="45">
        <v>304.02999999999997</v>
      </c>
      <c r="D9" s="41">
        <v>346</v>
      </c>
    </row>
    <row r="10" spans="1:6" ht="15.6" x14ac:dyDescent="0.3">
      <c r="B10" s="43">
        <v>45809</v>
      </c>
      <c r="C10" s="45">
        <v>299.52</v>
      </c>
      <c r="D10" s="41">
        <v>336</v>
      </c>
    </row>
    <row r="11" spans="1:6" ht="15.6" x14ac:dyDescent="0.3">
      <c r="B11" s="43">
        <v>45839</v>
      </c>
      <c r="C11" s="45">
        <v>312.74</v>
      </c>
      <c r="D11" s="41">
        <v>348</v>
      </c>
    </row>
    <row r="12" spans="1:6" ht="15.6" x14ac:dyDescent="0.3">
      <c r="B12" s="43">
        <v>45870</v>
      </c>
      <c r="C12" s="45">
        <v>299.95</v>
      </c>
      <c r="D12" s="41">
        <v>334</v>
      </c>
    </row>
    <row r="13" spans="1:6" ht="15.6" x14ac:dyDescent="0.3">
      <c r="B13" s="43">
        <v>45901</v>
      </c>
      <c r="C13" s="45">
        <v>317.70999999999998</v>
      </c>
      <c r="D13" s="41">
        <v>337</v>
      </c>
    </row>
    <row r="14" spans="1:6" ht="15.6" x14ac:dyDescent="0.3">
      <c r="B14" s="43">
        <v>45931</v>
      </c>
      <c r="C14" s="49">
        <v>316.22000000000003</v>
      </c>
      <c r="D14" s="41">
        <v>339</v>
      </c>
    </row>
    <row r="15" spans="1:6" ht="15.6" x14ac:dyDescent="0.3">
      <c r="B15" s="43">
        <v>45962</v>
      </c>
      <c r="C15" s="45">
        <v>652.46</v>
      </c>
      <c r="D15" s="41">
        <v>734</v>
      </c>
    </row>
    <row r="16" spans="1:6" ht="15.6" x14ac:dyDescent="0.3">
      <c r="B16" s="43">
        <v>45992</v>
      </c>
      <c r="C16" s="49">
        <v>258.10000000000002</v>
      </c>
      <c r="D16" s="41">
        <v>248</v>
      </c>
    </row>
    <row r="17" spans="2:4" ht="16.2" thickBot="1" x14ac:dyDescent="0.35">
      <c r="B17" s="46">
        <v>46023</v>
      </c>
      <c r="C17" s="47">
        <v>270.81</v>
      </c>
      <c r="D17" s="48">
        <v>255</v>
      </c>
    </row>
    <row r="21" spans="2:4" x14ac:dyDescent="0.3">
      <c r="C21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topLeftCell="A2" zoomScale="102" workbookViewId="0">
      <selection activeCell="B28" sqref="B28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22" customFormat="1" ht="15.6" x14ac:dyDescent="0.3">
      <c r="C1" s="23"/>
    </row>
    <row r="3" spans="1:6" ht="14.4" thickBot="1" x14ac:dyDescent="0.3">
      <c r="F3" s="3"/>
    </row>
    <row r="4" spans="1:6" s="22" customFormat="1" ht="30" customHeight="1" thickBot="1" x14ac:dyDescent="0.35">
      <c r="B4" s="50" t="s">
        <v>19</v>
      </c>
      <c r="C4" s="51"/>
      <c r="D4" s="52"/>
      <c r="F4" s="24"/>
    </row>
    <row r="5" spans="1:6" ht="19.2" thickTop="1" thickBot="1" x14ac:dyDescent="0.4">
      <c r="A5" s="4"/>
      <c r="B5" s="25" t="s">
        <v>0</v>
      </c>
      <c r="C5" s="26" t="s">
        <v>17</v>
      </c>
      <c r="D5" s="27" t="s">
        <v>1</v>
      </c>
    </row>
    <row r="6" spans="1:6" ht="15.6" x14ac:dyDescent="0.3">
      <c r="B6" s="30">
        <v>2004</v>
      </c>
      <c r="C6" s="32">
        <v>0</v>
      </c>
      <c r="D6" s="29">
        <v>0</v>
      </c>
    </row>
    <row r="7" spans="1:6" ht="15.6" x14ac:dyDescent="0.3">
      <c r="B7" s="6">
        <v>2005</v>
      </c>
      <c r="C7" s="34">
        <v>0</v>
      </c>
      <c r="D7" s="8">
        <v>0</v>
      </c>
    </row>
    <row r="8" spans="1:6" ht="15.6" x14ac:dyDescent="0.3">
      <c r="B8" s="11">
        <v>2006</v>
      </c>
      <c r="C8" s="35">
        <v>0</v>
      </c>
      <c r="D8" s="15">
        <v>0</v>
      </c>
    </row>
    <row r="9" spans="1:6" ht="15.6" x14ac:dyDescent="0.3">
      <c r="B9" s="6">
        <v>2007</v>
      </c>
      <c r="C9" s="34">
        <v>0</v>
      </c>
      <c r="D9" s="8">
        <v>0</v>
      </c>
    </row>
    <row r="10" spans="1:6" ht="15.6" x14ac:dyDescent="0.3">
      <c r="B10" s="11">
        <v>2008</v>
      </c>
      <c r="C10" s="35">
        <v>0</v>
      </c>
      <c r="D10" s="15">
        <v>0</v>
      </c>
    </row>
    <row r="11" spans="1:6" ht="15.6" x14ac:dyDescent="0.3">
      <c r="B11" s="6">
        <v>2009</v>
      </c>
      <c r="C11" s="34">
        <v>0</v>
      </c>
      <c r="D11" s="8">
        <v>0</v>
      </c>
    </row>
    <row r="12" spans="1:6" ht="15.6" x14ac:dyDescent="0.3">
      <c r="B12" s="11">
        <v>2010</v>
      </c>
      <c r="C12" s="35">
        <v>0</v>
      </c>
      <c r="D12" s="15">
        <v>0</v>
      </c>
    </row>
    <row r="13" spans="1:6" ht="15.6" x14ac:dyDescent="0.3">
      <c r="B13" s="6">
        <v>2011</v>
      </c>
      <c r="C13" s="34">
        <v>0</v>
      </c>
      <c r="D13" s="8">
        <v>0</v>
      </c>
    </row>
    <row r="14" spans="1:6" ht="15.6" x14ac:dyDescent="0.3">
      <c r="B14" s="11">
        <v>2012</v>
      </c>
      <c r="C14" s="35">
        <v>0</v>
      </c>
      <c r="D14" s="15">
        <v>0</v>
      </c>
    </row>
    <row r="15" spans="1:6" ht="15.6" x14ac:dyDescent="0.3">
      <c r="B15" s="6">
        <v>2013</v>
      </c>
      <c r="C15" s="36">
        <v>0</v>
      </c>
      <c r="D15" s="10">
        <v>0</v>
      </c>
    </row>
    <row r="16" spans="1:6" ht="15.6" x14ac:dyDescent="0.3">
      <c r="B16" s="11">
        <v>2014</v>
      </c>
      <c r="C16" s="37">
        <v>0</v>
      </c>
      <c r="D16" s="13">
        <v>0</v>
      </c>
    </row>
    <row r="17" spans="2:4" ht="15.6" x14ac:dyDescent="0.3">
      <c r="B17" s="6">
        <v>2015</v>
      </c>
      <c r="C17" s="36">
        <f>'2015'!C18</f>
        <v>5364.9800000000005</v>
      </c>
      <c r="D17" s="10">
        <f>'2015'!D18</f>
        <v>7454</v>
      </c>
    </row>
    <row r="18" spans="2:4" ht="15.6" x14ac:dyDescent="0.3">
      <c r="B18" s="11">
        <v>2016</v>
      </c>
      <c r="C18" s="37">
        <f>'2016'!C18</f>
        <v>14991.19</v>
      </c>
      <c r="D18" s="13">
        <f>'2016'!D18</f>
        <v>20718</v>
      </c>
    </row>
    <row r="19" spans="2:4" ht="15.6" x14ac:dyDescent="0.3">
      <c r="B19" s="6">
        <v>2017</v>
      </c>
      <c r="C19" s="34">
        <f>'2017'!C18</f>
        <v>7578.43</v>
      </c>
      <c r="D19" s="8">
        <f>'2017'!D18</f>
        <v>12717</v>
      </c>
    </row>
    <row r="20" spans="2:4" ht="15.6" x14ac:dyDescent="0.3">
      <c r="B20" s="11">
        <v>2018</v>
      </c>
      <c r="C20" s="35">
        <f>'2018'!C18</f>
        <v>3083.2500000000005</v>
      </c>
      <c r="D20" s="15">
        <f>'2018'!D18</f>
        <v>3998</v>
      </c>
    </row>
    <row r="21" spans="2:4" ht="15.6" x14ac:dyDescent="0.3">
      <c r="B21" s="6">
        <v>2019</v>
      </c>
      <c r="C21" s="36">
        <f>'2019'!C18</f>
        <v>2522.1</v>
      </c>
      <c r="D21" s="8">
        <f>'2019'!D18</f>
        <v>3116</v>
      </c>
    </row>
    <row r="22" spans="2:4" ht="15.6" x14ac:dyDescent="0.3">
      <c r="B22" s="11">
        <v>2020</v>
      </c>
      <c r="C22" s="35">
        <f>'2020'!C18</f>
        <v>1095.8500000000001</v>
      </c>
      <c r="D22" s="15">
        <f>'2020'!D18</f>
        <v>1457</v>
      </c>
    </row>
    <row r="23" spans="2:4" ht="15.6" x14ac:dyDescent="0.3">
      <c r="B23" s="6">
        <v>2021</v>
      </c>
      <c r="C23" s="34">
        <f>'2021'!C18</f>
        <v>1074.6199999999999</v>
      </c>
      <c r="D23" s="8">
        <f>'2021'!D18</f>
        <v>1200</v>
      </c>
    </row>
    <row r="24" spans="2:4" ht="15.6" x14ac:dyDescent="0.3">
      <c r="B24" s="11">
        <v>2022</v>
      </c>
      <c r="C24" s="35">
        <v>1345.9</v>
      </c>
      <c r="D24" s="15">
        <v>1495</v>
      </c>
    </row>
    <row r="25" spans="2:4" ht="16.2" thickBot="1" x14ac:dyDescent="0.35">
      <c r="B25" s="28">
        <v>2023</v>
      </c>
      <c r="C25" s="31">
        <f>'2023'!C18</f>
        <v>2490.0499999999997</v>
      </c>
      <c r="D25" s="33">
        <f>'2023'!D18</f>
        <v>3047</v>
      </c>
    </row>
    <row r="26" spans="2:4" ht="16.2" thickBot="1" x14ac:dyDescent="0.35">
      <c r="B26" s="28">
        <v>2024</v>
      </c>
      <c r="C26" s="31">
        <f>'2024'!C18</f>
        <v>3148.4700000000003</v>
      </c>
      <c r="D26" s="33">
        <f>'2024'!D18</f>
        <v>3819</v>
      </c>
    </row>
    <row r="27" spans="2:4" ht="16.2" thickBot="1" x14ac:dyDescent="0.35">
      <c r="B27" s="28">
        <v>2025</v>
      </c>
      <c r="C27" s="31">
        <f>'2025'!C18</f>
        <v>3642.7599999999998</v>
      </c>
      <c r="D27" s="33">
        <f>'2025'!D18</f>
        <v>4025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2" customFormat="1" ht="15.6" x14ac:dyDescent="0.3">
      <c r="C1" s="23"/>
    </row>
    <row r="3" spans="1:6" ht="14.25" customHeight="1" thickBot="1" x14ac:dyDescent="0.35"/>
    <row r="4" spans="1:6" s="22" customFormat="1" ht="30" customHeight="1" thickBot="1" x14ac:dyDescent="0.35">
      <c r="B4" s="50" t="s">
        <v>19</v>
      </c>
      <c r="C4" s="51"/>
      <c r="D4" s="52"/>
      <c r="F4" s="24"/>
    </row>
    <row r="5" spans="1:6" ht="18" thickTop="1" x14ac:dyDescent="0.3">
      <c r="A5" s="1"/>
      <c r="B5" s="25" t="s">
        <v>2</v>
      </c>
      <c r="C5" s="26" t="s">
        <v>18</v>
      </c>
      <c r="D5" s="27" t="s">
        <v>3</v>
      </c>
    </row>
    <row r="6" spans="1:6" ht="15.6" x14ac:dyDescent="0.3">
      <c r="B6" s="11" t="s">
        <v>4</v>
      </c>
      <c r="C6" s="14">
        <v>1571.16</v>
      </c>
      <c r="D6" s="15">
        <v>2016</v>
      </c>
    </row>
    <row r="7" spans="1:6" ht="15.6" x14ac:dyDescent="0.3">
      <c r="B7" s="6" t="s">
        <v>5</v>
      </c>
      <c r="C7" s="7">
        <v>1451.17</v>
      </c>
      <c r="D7" s="8">
        <v>1807</v>
      </c>
    </row>
    <row r="8" spans="1:6" ht="15.6" x14ac:dyDescent="0.3">
      <c r="B8" s="11" t="s">
        <v>6</v>
      </c>
      <c r="C8" s="14">
        <v>1365.54</v>
      </c>
      <c r="D8" s="15">
        <v>1704</v>
      </c>
    </row>
    <row r="9" spans="1:6" ht="15.6" x14ac:dyDescent="0.3">
      <c r="B9" s="6" t="s">
        <v>7</v>
      </c>
      <c r="C9" s="7">
        <v>1398.68</v>
      </c>
      <c r="D9" s="8">
        <v>1823</v>
      </c>
    </row>
    <row r="10" spans="1:6" ht="15.6" x14ac:dyDescent="0.3">
      <c r="B10" s="11" t="s">
        <v>8</v>
      </c>
      <c r="C10" s="14">
        <v>1334.83</v>
      </c>
      <c r="D10" s="15">
        <v>1888</v>
      </c>
    </row>
    <row r="11" spans="1:6" ht="15.6" x14ac:dyDescent="0.3">
      <c r="B11" s="6" t="s">
        <v>9</v>
      </c>
      <c r="C11" s="7">
        <v>1449.53</v>
      </c>
      <c r="D11" s="8">
        <v>2061</v>
      </c>
    </row>
    <row r="12" spans="1:6" ht="15.6" x14ac:dyDescent="0.3">
      <c r="B12" s="11" t="s">
        <v>10</v>
      </c>
      <c r="C12" s="14">
        <v>1240.22</v>
      </c>
      <c r="D12" s="15">
        <v>1757</v>
      </c>
    </row>
    <row r="13" spans="1:6" ht="15.6" x14ac:dyDescent="0.3">
      <c r="B13" s="6" t="s">
        <v>11</v>
      </c>
      <c r="C13" s="7">
        <v>1131.57</v>
      </c>
      <c r="D13" s="8">
        <v>1637</v>
      </c>
    </row>
    <row r="14" spans="1:6" ht="15.6" x14ac:dyDescent="0.3">
      <c r="B14" s="11" t="s">
        <v>12</v>
      </c>
      <c r="C14" s="14">
        <v>1223.8699999999999</v>
      </c>
      <c r="D14" s="15">
        <v>1730</v>
      </c>
    </row>
    <row r="15" spans="1:6" ht="15.6" x14ac:dyDescent="0.3">
      <c r="B15" s="6" t="s">
        <v>13</v>
      </c>
      <c r="C15" s="9">
        <v>1193.1600000000001</v>
      </c>
      <c r="D15" s="10">
        <v>1733</v>
      </c>
    </row>
    <row r="16" spans="1:6" ht="15.6" x14ac:dyDescent="0.3">
      <c r="B16" s="11" t="s">
        <v>14</v>
      </c>
      <c r="C16" s="12">
        <v>700.78</v>
      </c>
      <c r="D16" s="13">
        <v>1010</v>
      </c>
    </row>
    <row r="17" spans="2:4" ht="15.6" x14ac:dyDescent="0.3">
      <c r="B17" s="6" t="s">
        <v>15</v>
      </c>
      <c r="C17" s="9">
        <v>930.68</v>
      </c>
      <c r="D17" s="10">
        <v>1552</v>
      </c>
    </row>
    <row r="18" spans="2:4" ht="16.2" thickBot="1" x14ac:dyDescent="0.35">
      <c r="B18" s="16" t="s">
        <v>16</v>
      </c>
      <c r="C18" s="17">
        <f>SUM(C6:C17)</f>
        <v>14991.19</v>
      </c>
      <c r="D18" s="18">
        <f>SUM(D6:D17)</f>
        <v>20718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2:6" s="22" customFormat="1" ht="15.6" x14ac:dyDescent="0.3">
      <c r="C1" s="23"/>
    </row>
    <row r="3" spans="2:6" ht="15" thickBot="1" x14ac:dyDescent="0.35"/>
    <row r="4" spans="2:6" s="22" customFormat="1" ht="30" customHeight="1" thickBot="1" x14ac:dyDescent="0.35">
      <c r="B4" s="50" t="s">
        <v>19</v>
      </c>
      <c r="C4" s="51"/>
      <c r="D4" s="52"/>
      <c r="F4" s="24"/>
    </row>
    <row r="5" spans="2:6" ht="16.2" thickTop="1" x14ac:dyDescent="0.3">
      <c r="B5" s="25" t="s">
        <v>2</v>
      </c>
      <c r="C5" s="26" t="s">
        <v>18</v>
      </c>
      <c r="D5" s="27" t="s">
        <v>3</v>
      </c>
    </row>
    <row r="6" spans="2:6" ht="15.6" x14ac:dyDescent="0.3">
      <c r="B6" s="11" t="s">
        <v>4</v>
      </c>
      <c r="C6" s="14">
        <v>1008.59</v>
      </c>
      <c r="D6" s="15">
        <v>1771</v>
      </c>
    </row>
    <row r="7" spans="2:6" ht="15.6" x14ac:dyDescent="0.3">
      <c r="B7" s="6" t="s">
        <v>5</v>
      </c>
      <c r="C7" s="7">
        <v>815.39</v>
      </c>
      <c r="D7" s="8">
        <v>1452</v>
      </c>
    </row>
    <row r="8" spans="2:6" ht="15.6" x14ac:dyDescent="0.3">
      <c r="B8" s="11" t="s">
        <v>6</v>
      </c>
      <c r="C8" s="14">
        <v>924.17</v>
      </c>
      <c r="D8" s="15">
        <v>1612</v>
      </c>
    </row>
    <row r="9" spans="2:6" ht="15.6" x14ac:dyDescent="0.3">
      <c r="B9" s="6" t="s">
        <v>7</v>
      </c>
      <c r="C9" s="7">
        <v>958.55</v>
      </c>
      <c r="D9" s="8">
        <v>1669</v>
      </c>
    </row>
    <row r="10" spans="2:6" ht="15.6" x14ac:dyDescent="0.3">
      <c r="B10" s="11" t="s">
        <v>8</v>
      </c>
      <c r="C10" s="14">
        <v>848.92</v>
      </c>
      <c r="D10" s="15">
        <v>1357</v>
      </c>
    </row>
    <row r="11" spans="2:6" ht="15.6" x14ac:dyDescent="0.3">
      <c r="B11" s="6" t="s">
        <v>9</v>
      </c>
      <c r="C11" s="7">
        <v>811.63</v>
      </c>
      <c r="D11" s="8">
        <v>1265</v>
      </c>
    </row>
    <row r="12" spans="2:6" ht="15.6" x14ac:dyDescent="0.3">
      <c r="B12" s="11" t="s">
        <v>10</v>
      </c>
      <c r="C12" s="14">
        <v>470.14</v>
      </c>
      <c r="D12" s="15">
        <v>789</v>
      </c>
    </row>
    <row r="13" spans="2:6" ht="15.6" x14ac:dyDescent="0.3">
      <c r="B13" s="6" t="s">
        <v>11</v>
      </c>
      <c r="C13" s="7">
        <v>325.74</v>
      </c>
      <c r="D13" s="8">
        <v>499</v>
      </c>
    </row>
    <row r="14" spans="2:6" ht="15.6" x14ac:dyDescent="0.3">
      <c r="B14" s="11" t="s">
        <v>12</v>
      </c>
      <c r="C14" s="14">
        <v>388.36</v>
      </c>
      <c r="D14" s="15">
        <v>647</v>
      </c>
    </row>
    <row r="15" spans="2:6" ht="15.6" x14ac:dyDescent="0.3">
      <c r="B15" s="6" t="s">
        <v>13</v>
      </c>
      <c r="C15" s="9">
        <v>336.71</v>
      </c>
      <c r="D15" s="10">
        <v>571</v>
      </c>
    </row>
    <row r="16" spans="2:6" ht="15.6" x14ac:dyDescent="0.3">
      <c r="B16" s="11" t="s">
        <v>14</v>
      </c>
      <c r="C16" s="14">
        <v>374.51</v>
      </c>
      <c r="D16" s="15">
        <v>590</v>
      </c>
    </row>
    <row r="17" spans="2:4" ht="15.6" x14ac:dyDescent="0.3">
      <c r="B17" s="6" t="s">
        <v>15</v>
      </c>
      <c r="C17" s="9">
        <v>315.72000000000003</v>
      </c>
      <c r="D17" s="10">
        <v>495</v>
      </c>
    </row>
    <row r="18" spans="2:4" ht="16.2" thickBot="1" x14ac:dyDescent="0.35">
      <c r="B18" s="19" t="s">
        <v>16</v>
      </c>
      <c r="C18" s="20">
        <f>SUM(C6:C17)</f>
        <v>7578.43</v>
      </c>
      <c r="D18" s="21">
        <f>SUM(D6:D17)</f>
        <v>12717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2:6" s="22" customFormat="1" ht="15.6" x14ac:dyDescent="0.3">
      <c r="C1" s="23"/>
    </row>
    <row r="3" spans="2:6" ht="15" thickBot="1" x14ac:dyDescent="0.35"/>
    <row r="4" spans="2:6" s="22" customFormat="1" ht="30" customHeight="1" thickBot="1" x14ac:dyDescent="0.35">
      <c r="B4" s="50" t="s">
        <v>19</v>
      </c>
      <c r="C4" s="51"/>
      <c r="D4" s="52"/>
      <c r="F4" s="24"/>
    </row>
    <row r="5" spans="2:6" ht="16.2" thickTop="1" x14ac:dyDescent="0.3">
      <c r="B5" s="25" t="s">
        <v>2</v>
      </c>
      <c r="C5" s="26" t="s">
        <v>18</v>
      </c>
      <c r="D5" s="27" t="s">
        <v>3</v>
      </c>
    </row>
    <row r="6" spans="2:6" ht="15.6" x14ac:dyDescent="0.3">
      <c r="B6" s="11" t="s">
        <v>4</v>
      </c>
      <c r="C6" s="14">
        <v>279.22000000000003</v>
      </c>
      <c r="D6" s="15">
        <v>372</v>
      </c>
    </row>
    <row r="7" spans="2:6" ht="15.6" x14ac:dyDescent="0.3">
      <c r="B7" s="6" t="s">
        <v>5</v>
      </c>
      <c r="C7" s="7">
        <v>273.93</v>
      </c>
      <c r="D7" s="8">
        <v>371</v>
      </c>
    </row>
    <row r="8" spans="2:6" ht="15.6" x14ac:dyDescent="0.3">
      <c r="B8" s="11" t="s">
        <v>6</v>
      </c>
      <c r="C8" s="14">
        <v>297.45999999999998</v>
      </c>
      <c r="D8" s="15">
        <v>410</v>
      </c>
    </row>
    <row r="9" spans="2:6" ht="15.6" x14ac:dyDescent="0.3">
      <c r="B9" s="6" t="s">
        <v>7</v>
      </c>
      <c r="C9" s="7">
        <v>247.08</v>
      </c>
      <c r="D9" s="8">
        <v>316</v>
      </c>
    </row>
    <row r="10" spans="2:6" ht="15.6" x14ac:dyDescent="0.3">
      <c r="B10" s="11" t="s">
        <v>8</v>
      </c>
      <c r="C10" s="14">
        <v>286.38</v>
      </c>
      <c r="D10" s="15">
        <v>402</v>
      </c>
    </row>
    <row r="11" spans="2:6" ht="15.6" x14ac:dyDescent="0.3">
      <c r="B11" s="6" t="s">
        <v>9</v>
      </c>
      <c r="C11" s="7">
        <v>340.07</v>
      </c>
      <c r="D11" s="8">
        <v>417</v>
      </c>
    </row>
    <row r="12" spans="2:6" ht="15.6" x14ac:dyDescent="0.3">
      <c r="B12" s="11" t="s">
        <v>10</v>
      </c>
      <c r="C12" s="14">
        <v>300.38</v>
      </c>
      <c r="D12" s="15">
        <v>368</v>
      </c>
    </row>
    <row r="13" spans="2:6" ht="15.6" x14ac:dyDescent="0.3">
      <c r="B13" s="6" t="s">
        <v>11</v>
      </c>
      <c r="C13" s="7">
        <v>229.18</v>
      </c>
      <c r="D13" s="8">
        <v>284</v>
      </c>
    </row>
    <row r="14" spans="2:6" ht="15.6" x14ac:dyDescent="0.3">
      <c r="B14" s="11" t="s">
        <v>12</v>
      </c>
      <c r="C14" s="14">
        <v>241.01</v>
      </c>
      <c r="D14" s="15">
        <v>298</v>
      </c>
    </row>
    <row r="15" spans="2:6" ht="15.6" x14ac:dyDescent="0.3">
      <c r="B15" s="6" t="s">
        <v>13</v>
      </c>
      <c r="C15" s="7">
        <v>226.3</v>
      </c>
      <c r="D15" s="8">
        <v>285</v>
      </c>
    </row>
    <row r="16" spans="2:6" ht="15.6" x14ac:dyDescent="0.3">
      <c r="B16" s="11" t="s">
        <v>14</v>
      </c>
      <c r="C16" s="14">
        <v>209.42</v>
      </c>
      <c r="D16" s="15">
        <v>276</v>
      </c>
    </row>
    <row r="17" spans="2:4" ht="15.6" x14ac:dyDescent="0.3">
      <c r="B17" s="6" t="s">
        <v>15</v>
      </c>
      <c r="C17" s="7">
        <v>152.82</v>
      </c>
      <c r="D17" s="8">
        <v>199</v>
      </c>
    </row>
    <row r="18" spans="2:4" ht="16.2" thickBot="1" x14ac:dyDescent="0.35">
      <c r="B18" s="19" t="s">
        <v>16</v>
      </c>
      <c r="C18" s="20">
        <f>SUM(C6:C17)</f>
        <v>3083.2500000000005</v>
      </c>
      <c r="D18" s="21">
        <f>SUM(D6:D17)</f>
        <v>3998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109375" customWidth="1"/>
    <col min="5" max="6" width="22.6640625" customWidth="1"/>
  </cols>
  <sheetData>
    <row r="1" spans="2:6" s="22" customFormat="1" ht="15.6" x14ac:dyDescent="0.3">
      <c r="C1" s="23"/>
    </row>
    <row r="3" spans="2:6" ht="15" thickBot="1" x14ac:dyDescent="0.35"/>
    <row r="4" spans="2:6" s="22" customFormat="1" ht="30" customHeight="1" thickBot="1" x14ac:dyDescent="0.35">
      <c r="B4" s="50" t="s">
        <v>19</v>
      </c>
      <c r="C4" s="51"/>
      <c r="D4" s="52"/>
      <c r="F4" s="24"/>
    </row>
    <row r="5" spans="2:6" ht="16.2" thickTop="1" x14ac:dyDescent="0.3">
      <c r="B5" s="25" t="s">
        <v>2</v>
      </c>
      <c r="C5" s="26" t="s">
        <v>18</v>
      </c>
      <c r="D5" s="27" t="s">
        <v>3</v>
      </c>
    </row>
    <row r="6" spans="2:6" ht="15.6" x14ac:dyDescent="0.3">
      <c r="B6" s="11" t="s">
        <v>4</v>
      </c>
      <c r="C6" s="14">
        <v>175.62</v>
      </c>
      <c r="D6" s="15">
        <v>221</v>
      </c>
    </row>
    <row r="7" spans="2:6" ht="15.6" x14ac:dyDescent="0.3">
      <c r="B7" s="6" t="s">
        <v>5</v>
      </c>
      <c r="C7" s="7">
        <v>199.76</v>
      </c>
      <c r="D7" s="8">
        <v>247</v>
      </c>
    </row>
    <row r="8" spans="2:6" ht="15.6" x14ac:dyDescent="0.3">
      <c r="B8" s="11" t="s">
        <v>6</v>
      </c>
      <c r="C8" s="14">
        <v>206.65</v>
      </c>
      <c r="D8" s="15">
        <v>244</v>
      </c>
    </row>
    <row r="9" spans="2:6" ht="15.6" x14ac:dyDescent="0.3">
      <c r="B9" s="6" t="s">
        <v>7</v>
      </c>
      <c r="C9" s="7">
        <v>125.03</v>
      </c>
      <c r="D9" s="8">
        <v>150</v>
      </c>
    </row>
    <row r="10" spans="2:6" ht="15.6" x14ac:dyDescent="0.3">
      <c r="B10" s="11" t="s">
        <v>8</v>
      </c>
      <c r="C10" s="14">
        <v>330.42</v>
      </c>
      <c r="D10" s="15">
        <v>417</v>
      </c>
    </row>
    <row r="11" spans="2:6" ht="15.6" x14ac:dyDescent="0.3">
      <c r="B11" s="6" t="s">
        <v>9</v>
      </c>
      <c r="C11" s="7">
        <v>350.53</v>
      </c>
      <c r="D11" s="8">
        <v>444</v>
      </c>
    </row>
    <row r="12" spans="2:6" ht="15.6" x14ac:dyDescent="0.3">
      <c r="B12" s="11" t="s">
        <v>10</v>
      </c>
      <c r="C12" s="14">
        <v>270.39</v>
      </c>
      <c r="D12" s="15">
        <v>342</v>
      </c>
    </row>
    <row r="13" spans="2:6" ht="15.6" x14ac:dyDescent="0.3">
      <c r="B13" s="6" t="s">
        <v>11</v>
      </c>
      <c r="C13" s="7">
        <v>238.09</v>
      </c>
      <c r="D13" s="8">
        <v>284</v>
      </c>
    </row>
    <row r="14" spans="2:6" ht="15.6" x14ac:dyDescent="0.3">
      <c r="B14" s="11" t="s">
        <v>12</v>
      </c>
      <c r="C14" s="14">
        <v>235.14</v>
      </c>
      <c r="D14" s="15">
        <v>284</v>
      </c>
    </row>
    <row r="15" spans="2:6" ht="15.6" x14ac:dyDescent="0.3">
      <c r="B15" s="6" t="s">
        <v>13</v>
      </c>
      <c r="C15" s="9">
        <v>234.12</v>
      </c>
      <c r="D15" s="10">
        <v>283</v>
      </c>
    </row>
    <row r="16" spans="2:6" ht="15.6" x14ac:dyDescent="0.3">
      <c r="B16" s="11" t="s">
        <v>14</v>
      </c>
      <c r="C16" s="14">
        <v>80.489999999999995</v>
      </c>
      <c r="D16" s="15">
        <v>100</v>
      </c>
    </row>
    <row r="17" spans="2:4" ht="15.6" x14ac:dyDescent="0.3">
      <c r="B17" s="6" t="s">
        <v>15</v>
      </c>
      <c r="C17" s="9">
        <v>75.86</v>
      </c>
      <c r="D17" s="10">
        <v>100</v>
      </c>
    </row>
    <row r="18" spans="2:4" ht="16.2" thickBot="1" x14ac:dyDescent="0.35">
      <c r="B18" s="19" t="s">
        <v>16</v>
      </c>
      <c r="C18" s="20">
        <f>SUM(C6:C17)</f>
        <v>2522.1</v>
      </c>
      <c r="D18" s="21">
        <f>SUM(D6:D17)</f>
        <v>3116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D18"/>
  <sheetViews>
    <sheetView workbookViewId="0"/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50" t="s">
        <v>19</v>
      </c>
      <c r="C4" s="51"/>
      <c r="D4" s="52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11" t="s">
        <v>4</v>
      </c>
      <c r="C6" s="14">
        <v>77.38</v>
      </c>
      <c r="D6" s="15">
        <v>100</v>
      </c>
    </row>
    <row r="7" spans="2:4" ht="15.6" x14ac:dyDescent="0.3">
      <c r="B7" s="6" t="s">
        <v>5</v>
      </c>
      <c r="C7" s="7">
        <v>76.61</v>
      </c>
      <c r="D7" s="8">
        <v>100</v>
      </c>
    </row>
    <row r="8" spans="2:4" ht="15.6" x14ac:dyDescent="0.3">
      <c r="B8" s="11" t="s">
        <v>6</v>
      </c>
      <c r="C8" s="14">
        <v>74.2</v>
      </c>
      <c r="D8" s="15">
        <v>100</v>
      </c>
    </row>
    <row r="9" spans="2:4" ht="15.6" x14ac:dyDescent="0.3">
      <c r="B9" s="6" t="s">
        <v>7</v>
      </c>
      <c r="C9" s="7">
        <v>173.75</v>
      </c>
      <c r="D9" s="8">
        <v>225</v>
      </c>
    </row>
    <row r="10" spans="2:4" ht="15.6" x14ac:dyDescent="0.3">
      <c r="B10" s="11" t="s">
        <v>8</v>
      </c>
      <c r="C10" s="14">
        <v>172.83</v>
      </c>
      <c r="D10" s="15">
        <v>232</v>
      </c>
    </row>
    <row r="11" spans="2:4" ht="15.6" x14ac:dyDescent="0.3">
      <c r="B11" s="6" t="s">
        <v>9</v>
      </c>
      <c r="C11" s="7">
        <v>71.97</v>
      </c>
      <c r="D11" s="8">
        <v>100</v>
      </c>
    </row>
    <row r="12" spans="2:4" ht="15.6" x14ac:dyDescent="0.3">
      <c r="B12" s="11" t="s">
        <v>10</v>
      </c>
      <c r="C12" s="14">
        <v>71.94</v>
      </c>
      <c r="D12" s="15">
        <v>100</v>
      </c>
    </row>
    <row r="13" spans="2:4" ht="15.6" x14ac:dyDescent="0.3">
      <c r="B13" s="6" t="s">
        <v>11</v>
      </c>
      <c r="C13" s="7">
        <v>72.75</v>
      </c>
      <c r="D13" s="8">
        <v>100</v>
      </c>
    </row>
    <row r="14" spans="2:4" ht="15.6" x14ac:dyDescent="0.3">
      <c r="B14" s="11" t="s">
        <v>12</v>
      </c>
      <c r="C14" s="14">
        <v>72.569999999999993</v>
      </c>
      <c r="D14" s="15">
        <v>100</v>
      </c>
    </row>
    <row r="15" spans="2:4" ht="15.6" x14ac:dyDescent="0.3">
      <c r="B15" s="6" t="s">
        <v>13</v>
      </c>
      <c r="C15" s="9">
        <v>74.930000000000007</v>
      </c>
      <c r="D15" s="8">
        <v>100</v>
      </c>
    </row>
    <row r="16" spans="2:4" ht="15.6" x14ac:dyDescent="0.3">
      <c r="B16" s="11" t="s">
        <v>14</v>
      </c>
      <c r="C16" s="14">
        <v>74.510000000000005</v>
      </c>
      <c r="D16" s="15">
        <v>100</v>
      </c>
    </row>
    <row r="17" spans="2:4" ht="15.6" x14ac:dyDescent="0.3">
      <c r="B17" s="6" t="s">
        <v>15</v>
      </c>
      <c r="C17" s="9">
        <v>82.41</v>
      </c>
      <c r="D17" s="8">
        <v>100</v>
      </c>
    </row>
    <row r="18" spans="2:4" ht="16.2" thickBot="1" x14ac:dyDescent="0.35">
      <c r="B18" s="19" t="s">
        <v>16</v>
      </c>
      <c r="C18" s="20">
        <f>SUM(C6:C17)</f>
        <v>1095.8500000000001</v>
      </c>
      <c r="D18" s="21">
        <f>SUM(D6:D17)</f>
        <v>1457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D18"/>
  <sheetViews>
    <sheetView workbookViewId="0"/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50" t="s">
        <v>19</v>
      </c>
      <c r="C4" s="51"/>
      <c r="D4" s="52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11" t="s">
        <v>4</v>
      </c>
      <c r="C6" s="14">
        <v>86.89</v>
      </c>
      <c r="D6" s="15">
        <v>100</v>
      </c>
    </row>
    <row r="7" spans="2:4" ht="15.6" x14ac:dyDescent="0.3">
      <c r="B7" s="6" t="s">
        <v>5</v>
      </c>
      <c r="C7" s="7">
        <v>82.26</v>
      </c>
      <c r="D7" s="8">
        <v>100</v>
      </c>
    </row>
    <row r="8" spans="2:4" ht="15.6" x14ac:dyDescent="0.3">
      <c r="B8" s="11" t="s">
        <v>6</v>
      </c>
      <c r="C8" s="14">
        <v>81.89</v>
      </c>
      <c r="D8" s="15">
        <v>100</v>
      </c>
    </row>
    <row r="9" spans="2:4" ht="15.6" x14ac:dyDescent="0.3">
      <c r="B9" s="6" t="s">
        <v>7</v>
      </c>
      <c r="C9" s="7">
        <v>81.8</v>
      </c>
      <c r="D9" s="8">
        <v>100</v>
      </c>
    </row>
    <row r="10" spans="2:4" ht="15.6" x14ac:dyDescent="0.3">
      <c r="B10" s="11" t="s">
        <v>8</v>
      </c>
      <c r="C10" s="14">
        <v>79.510000000000005</v>
      </c>
      <c r="D10" s="15">
        <v>100</v>
      </c>
    </row>
    <row r="11" spans="2:4" ht="15.6" x14ac:dyDescent="0.3">
      <c r="B11" s="6" t="s">
        <v>9</v>
      </c>
      <c r="C11" s="7">
        <v>82.51</v>
      </c>
      <c r="D11" s="8">
        <v>100</v>
      </c>
    </row>
    <row r="12" spans="2:4" ht="15.6" x14ac:dyDescent="0.3">
      <c r="B12" s="11" t="s">
        <v>10</v>
      </c>
      <c r="C12" s="14">
        <v>85.4</v>
      </c>
      <c r="D12" s="15">
        <v>100</v>
      </c>
    </row>
    <row r="13" spans="2:4" ht="15.6" x14ac:dyDescent="0.3">
      <c r="B13" s="6" t="s">
        <v>11</v>
      </c>
      <c r="C13" s="7">
        <v>89.99</v>
      </c>
      <c r="D13" s="8">
        <v>100</v>
      </c>
    </row>
    <row r="14" spans="2:4" ht="15.6" x14ac:dyDescent="0.3">
      <c r="B14" s="11" t="s">
        <v>12</v>
      </c>
      <c r="C14" s="14">
        <v>96.32</v>
      </c>
      <c r="D14" s="15">
        <v>100</v>
      </c>
    </row>
    <row r="15" spans="2:4" ht="15.6" x14ac:dyDescent="0.3">
      <c r="B15" s="6" t="s">
        <v>13</v>
      </c>
      <c r="C15" s="9">
        <v>100.49</v>
      </c>
      <c r="D15" s="8">
        <v>100</v>
      </c>
    </row>
    <row r="16" spans="2:4" ht="15.6" x14ac:dyDescent="0.3">
      <c r="B16" s="11" t="s">
        <v>14</v>
      </c>
      <c r="C16" s="14">
        <v>97.21</v>
      </c>
      <c r="D16" s="15">
        <v>100</v>
      </c>
    </row>
    <row r="17" spans="2:4" ht="15.6" x14ac:dyDescent="0.3">
      <c r="B17" s="6" t="s">
        <v>15</v>
      </c>
      <c r="C17" s="9">
        <v>110.35</v>
      </c>
      <c r="D17" s="8">
        <v>100</v>
      </c>
    </row>
    <row r="18" spans="2:4" ht="16.2" thickBot="1" x14ac:dyDescent="0.35">
      <c r="B18" s="19" t="s">
        <v>16</v>
      </c>
      <c r="C18" s="20">
        <f>SUM(C6:C17)</f>
        <v>1074.6199999999999</v>
      </c>
      <c r="D18" s="21">
        <f>SUM(D6:D17)</f>
        <v>1200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D18"/>
  <sheetViews>
    <sheetView workbookViewId="0"/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50" t="s">
        <v>19</v>
      </c>
      <c r="C4" s="51"/>
      <c r="D4" s="52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11" t="s">
        <v>4</v>
      </c>
      <c r="C6" s="14">
        <v>107.32</v>
      </c>
      <c r="D6" s="15">
        <v>100</v>
      </c>
    </row>
    <row r="7" spans="2:4" ht="15.6" x14ac:dyDescent="0.3">
      <c r="B7" s="6" t="s">
        <v>5</v>
      </c>
      <c r="C7" s="7">
        <v>106.31</v>
      </c>
      <c r="D7" s="8">
        <v>100</v>
      </c>
    </row>
    <row r="8" spans="2:4" ht="15.6" x14ac:dyDescent="0.3">
      <c r="B8" s="11" t="s">
        <v>6</v>
      </c>
      <c r="C8" s="14">
        <v>103.62</v>
      </c>
      <c r="D8" s="15">
        <v>100</v>
      </c>
    </row>
    <row r="9" spans="2:4" ht="15.6" x14ac:dyDescent="0.3">
      <c r="B9" s="6" t="s">
        <v>7</v>
      </c>
      <c r="C9" s="7">
        <v>107.25</v>
      </c>
      <c r="D9" s="8">
        <v>100</v>
      </c>
    </row>
    <row r="10" spans="2:4" ht="15.6" x14ac:dyDescent="0.3">
      <c r="B10" s="11" t="s">
        <v>8</v>
      </c>
      <c r="C10" s="14">
        <v>96.66</v>
      </c>
      <c r="D10" s="15">
        <v>100</v>
      </c>
    </row>
    <row r="11" spans="2:4" ht="15.6" x14ac:dyDescent="0.3">
      <c r="B11" s="6" t="s">
        <v>9</v>
      </c>
      <c r="C11" s="7">
        <v>100.64</v>
      </c>
      <c r="D11" s="8">
        <v>100</v>
      </c>
    </row>
    <row r="12" spans="2:4" ht="15.6" x14ac:dyDescent="0.3">
      <c r="B12" s="11" t="s">
        <v>10</v>
      </c>
      <c r="C12" s="14">
        <v>89.92</v>
      </c>
      <c r="D12" s="15">
        <v>100</v>
      </c>
    </row>
    <row r="13" spans="2:4" ht="15.6" x14ac:dyDescent="0.3">
      <c r="B13" s="6" t="s">
        <v>11</v>
      </c>
      <c r="C13" s="7">
        <v>87.42</v>
      </c>
      <c r="D13" s="8">
        <v>100</v>
      </c>
    </row>
    <row r="14" spans="2:4" ht="15.6" x14ac:dyDescent="0.3">
      <c r="B14" s="11" t="s">
        <v>12</v>
      </c>
      <c r="C14" s="14">
        <v>185.46</v>
      </c>
      <c r="D14" s="15">
        <v>232</v>
      </c>
    </row>
    <row r="15" spans="2:4" ht="15.6" x14ac:dyDescent="0.3">
      <c r="B15" s="6" t="s">
        <v>13</v>
      </c>
      <c r="C15" s="9">
        <v>126.97</v>
      </c>
      <c r="D15" s="8">
        <v>167</v>
      </c>
    </row>
    <row r="16" spans="2:4" ht="15.6" x14ac:dyDescent="0.3">
      <c r="B16" s="11" t="s">
        <v>14</v>
      </c>
      <c r="C16" s="14">
        <v>117.3</v>
      </c>
      <c r="D16" s="15">
        <v>151</v>
      </c>
    </row>
    <row r="17" spans="2:4" ht="15.6" x14ac:dyDescent="0.3">
      <c r="B17" s="6" t="s">
        <v>15</v>
      </c>
      <c r="C17" s="9">
        <v>117.03</v>
      </c>
      <c r="D17" s="8">
        <v>145</v>
      </c>
    </row>
    <row r="18" spans="2:4" ht="16.2" thickBot="1" x14ac:dyDescent="0.35">
      <c r="B18" s="19" t="s">
        <v>16</v>
      </c>
      <c r="C18" s="20">
        <f>SUM(C6:C17)</f>
        <v>1345.8999999999999</v>
      </c>
      <c r="D18" s="21">
        <f>SUM(D6:D17)</f>
        <v>1495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D18"/>
  <sheetViews>
    <sheetView workbookViewId="0">
      <selection activeCell="G22" sqref="G22"/>
    </sheetView>
  </sheetViews>
  <sheetFormatPr defaultRowHeight="14.4" x14ac:dyDescent="0.3"/>
  <cols>
    <col min="1" max="1" width="23.33203125" customWidth="1"/>
    <col min="2" max="2" width="22.6640625" customWidth="1"/>
    <col min="3" max="3" width="22.88671875" customWidth="1"/>
    <col min="4" max="4" width="24.5546875" customWidth="1"/>
  </cols>
  <sheetData>
    <row r="3" spans="2:4" ht="15" thickBot="1" x14ac:dyDescent="0.35"/>
    <row r="4" spans="2:4" ht="30" customHeight="1" thickBot="1" x14ac:dyDescent="0.35">
      <c r="B4" s="50" t="s">
        <v>19</v>
      </c>
      <c r="C4" s="51"/>
      <c r="D4" s="52"/>
    </row>
    <row r="5" spans="2:4" ht="16.2" thickTop="1" x14ac:dyDescent="0.3">
      <c r="B5" s="25" t="s">
        <v>2</v>
      </c>
      <c r="C5" s="26" t="s">
        <v>18</v>
      </c>
      <c r="D5" s="27" t="s">
        <v>3</v>
      </c>
    </row>
    <row r="6" spans="2:4" ht="15.6" x14ac:dyDescent="0.3">
      <c r="B6" s="11" t="s">
        <v>4</v>
      </c>
      <c r="C6" s="14">
        <v>129.19999999999999</v>
      </c>
      <c r="D6" s="15">
        <v>157</v>
      </c>
    </row>
    <row r="7" spans="2:4" ht="15.6" x14ac:dyDescent="0.3">
      <c r="B7" s="6" t="s">
        <v>5</v>
      </c>
      <c r="C7" s="7">
        <v>181.13</v>
      </c>
      <c r="D7" s="8">
        <v>207</v>
      </c>
    </row>
    <row r="8" spans="2:4" ht="15.6" x14ac:dyDescent="0.3">
      <c r="B8" s="11" t="s">
        <v>6</v>
      </c>
      <c r="C8" s="14">
        <v>173.21</v>
      </c>
      <c r="D8" s="15">
        <v>202</v>
      </c>
    </row>
    <row r="9" spans="2:4" ht="15.6" x14ac:dyDescent="0.3">
      <c r="B9" s="6" t="s">
        <v>7</v>
      </c>
      <c r="C9" s="7">
        <v>151.5</v>
      </c>
      <c r="D9" s="8">
        <v>181</v>
      </c>
    </row>
    <row r="10" spans="2:4" ht="15.6" x14ac:dyDescent="0.3">
      <c r="B10" s="11" t="s">
        <v>8</v>
      </c>
      <c r="C10" s="14">
        <v>152.16</v>
      </c>
      <c r="D10" s="15">
        <v>182</v>
      </c>
    </row>
    <row r="11" spans="2:4" ht="15.6" x14ac:dyDescent="0.3">
      <c r="B11" s="6" t="s">
        <v>9</v>
      </c>
      <c r="C11" s="7">
        <v>169.22</v>
      </c>
      <c r="D11" s="8">
        <v>207</v>
      </c>
    </row>
    <row r="12" spans="2:4" ht="15.6" x14ac:dyDescent="0.3">
      <c r="B12" s="11" t="s">
        <v>10</v>
      </c>
      <c r="C12" s="14">
        <v>130.5</v>
      </c>
      <c r="D12" s="15">
        <v>156</v>
      </c>
    </row>
    <row r="13" spans="2:4" ht="15.6" x14ac:dyDescent="0.3">
      <c r="B13" s="6" t="s">
        <v>11</v>
      </c>
      <c r="C13" s="7">
        <v>138.63999999999999</v>
      </c>
      <c r="D13" s="8">
        <v>167</v>
      </c>
    </row>
    <row r="14" spans="2:4" ht="15.6" x14ac:dyDescent="0.3">
      <c r="B14" s="11" t="s">
        <v>12</v>
      </c>
      <c r="C14" s="14">
        <v>623.05999999999995</v>
      </c>
      <c r="D14" s="15">
        <v>805</v>
      </c>
    </row>
    <row r="15" spans="2:4" ht="15.6" x14ac:dyDescent="0.3">
      <c r="B15" s="6" t="s">
        <v>13</v>
      </c>
      <c r="C15" s="9">
        <v>184.66</v>
      </c>
      <c r="D15" s="8">
        <v>227</v>
      </c>
    </row>
    <row r="16" spans="2:4" ht="15.6" x14ac:dyDescent="0.3">
      <c r="B16" s="11" t="s">
        <v>14</v>
      </c>
      <c r="C16" s="14">
        <v>318.5</v>
      </c>
      <c r="D16" s="15">
        <v>395</v>
      </c>
    </row>
    <row r="17" spans="2:4" ht="15.6" x14ac:dyDescent="0.3">
      <c r="B17" s="6" t="s">
        <v>15</v>
      </c>
      <c r="C17" s="9">
        <v>138.27000000000001</v>
      </c>
      <c r="D17" s="8">
        <v>161</v>
      </c>
    </row>
    <row r="18" spans="2:4" ht="16.2" thickBot="1" x14ac:dyDescent="0.35">
      <c r="B18" s="19" t="s">
        <v>16</v>
      </c>
      <c r="C18" s="20">
        <f>SUM(C6:C17)</f>
        <v>2490.0499999999997</v>
      </c>
      <c r="D18" s="21">
        <f>SUM(D6:D17)</f>
        <v>3047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2026-01-19T01:39:17Z</dcterms:modified>
</cp:coreProperties>
</file>