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0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 l="1"/>
  <c r="D18" i="17" l="1"/>
  <c r="C18" i="17"/>
  <c r="D18" i="16" l="1"/>
  <c r="C18" i="16"/>
  <c r="D18" i="15"/>
  <c r="D11" i="1" s="1"/>
  <c r="C18" i="15"/>
  <c r="C11" i="1" s="1"/>
  <c r="D18" i="14"/>
  <c r="D10" i="1" s="1"/>
  <c r="C18" i="14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<sst xmlns="http://schemas.openxmlformats.org/spreadsheetml/2006/main" count="161" uniqueCount="20">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</sst>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1" xfId="0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3" borderId="3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32130302478269E-2"/>
          <c:y val="2.8183762824696344E-2"/>
          <c:w val="0.95746544505134756"/>
          <c:h val="0.833822055665503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740677016915303E-2"/>
                  <c:y val="-3.043170679663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792435007320742E-2"/>
                  <c:y val="-2.5389356419935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336180663792346E-2"/>
                  <c:y val="-3.982366467582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289395380847318E-2"/>
                  <c:y val="2.2625838350909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27454473075186E-2"/>
                  <c:y val="3.2104043037369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240066392729184E-2"/>
                  <c:y val="3.0087571387866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460714261617103E-2"/>
                  <c:y val="3.445400234165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217746560600235E-2"/>
                  <c:y val="4.3249260087575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750339048235934E-2"/>
                  <c:y val="2.7312979654697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473-4945-AE4F-0C9659942686}"/>
                </c:ext>
                <c:ext xmlns:c15="http://schemas.microsoft.com/office/drawing/2012/chart" uri="{CE6537A1-D6FC-4f65-9D91-7224C49458BB}">
                  <c15:layout>
                    <c:manualLayout>
                      <c:w val="8.0359897172236502E-2"/>
                      <c:h val="3.841794819484367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645257710395455E-2"/>
                  <c:y val="2.6631097489557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473-4945-AE4F-0C9659942686}"/>
                </c:ext>
                <c:ext xmlns:c15="http://schemas.microsoft.com/office/drawing/2012/chart" uri="{CE6537A1-D6FC-4f65-9D91-7224C49458BB}">
                  <c15:layout>
                    <c:manualLayout>
                      <c:w val="8.0359897172236502E-2"/>
                      <c:h val="3.57134186828898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6.0551788352934031E-2"/>
                  <c:y val="-2.93136926283043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473-4945-AE4F-0C9659942686}"/>
                </c:ext>
                <c:ext xmlns:c15="http://schemas.microsoft.com/office/drawing/2012/chart" uri="{CE6537A1-D6FC-4f65-9D91-7224C49458BB}">
                  <c15:layout>
                    <c:manualLayout>
                      <c:w val="8.8903777773279624E-2"/>
                      <c:h val="3.801570091583633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1.4607614922170718E-2"/>
                  <c:y val="2.1009935206287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1698413216682363E-2"/>
                  <c:y val="2.943545564780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473-4945-AE4F-0C96599426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66.92</c:v>
                </c:pt>
                <c:pt idx="1">
                  <c:v>66.09</c:v>
                </c:pt>
                <c:pt idx="2">
                  <c:v>54.25</c:v>
                </c:pt>
                <c:pt idx="3">
                  <c:v>97.57</c:v>
                </c:pt>
                <c:pt idx="4">
                  <c:v>141.15</c:v>
                </c:pt>
                <c:pt idx="5">
                  <c:v>149.74</c:v>
                </c:pt>
                <c:pt idx="6">
                  <c:v>133.02000000000001</c:v>
                </c:pt>
                <c:pt idx="7">
                  <c:v>161.15</c:v>
                </c:pt>
                <c:pt idx="8">
                  <c:v>148.16</c:v>
                </c:pt>
                <c:pt idx="9">
                  <c:v>134.38</c:v>
                </c:pt>
                <c:pt idx="10">
                  <c:v>151.38999999999999</c:v>
                </c:pt>
                <c:pt idx="11">
                  <c:v>66.75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473-4945-AE4F-0C965994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903712"/>
        <c:axId val="-2590316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445593722378533E-2"/>
                  <c:y val="2.804895241007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0-457F-8303-55E282E644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970143513551809E-2"/>
                  <c:y val="2.6187512058581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256212510711225E-2"/>
                  <c:y val="2.6630458624318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0-457F-8303-55E282E644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88023669277844E-2"/>
                  <c:y val="-3.0497935826412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59732539859253E-2"/>
                  <c:y val="-2.981264637999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028345107247262E-2"/>
                  <c:y val="-2.9344571114858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825327746628072E-2"/>
                  <c:y val="-2.481714612083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683804627249359E-2"/>
                  <c:y val="-2.7613246317048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111396743787613E-2"/>
                  <c:y val="-3.370929842800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0283451072472E-2"/>
                  <c:y val="-3.302124056555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738713573399723E-2"/>
                  <c:y val="2.7178392044338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886956932440124E-2"/>
                  <c:y val="1.8748352260070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53</c:v>
                </c:pt>
                <c:pt idx="1">
                  <c:v>52</c:v>
                </c:pt>
                <c:pt idx="2">
                  <c:v>50</c:v>
                </c:pt>
                <c:pt idx="3">
                  <c:v>100</c:v>
                </c:pt>
                <c:pt idx="4">
                  <c:v>149</c:v>
                </c:pt>
                <c:pt idx="5">
                  <c:v>159</c:v>
                </c:pt>
                <c:pt idx="6">
                  <c:v>137</c:v>
                </c:pt>
                <c:pt idx="7">
                  <c:v>162</c:v>
                </c:pt>
                <c:pt idx="8">
                  <c:v>151</c:v>
                </c:pt>
                <c:pt idx="9">
                  <c:v>135</c:v>
                </c:pt>
                <c:pt idx="10">
                  <c:v>137</c:v>
                </c:pt>
                <c:pt idx="11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8473-4945-AE4F-0C965994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902080"/>
        <c:axId val="-25900992"/>
      </c:lineChart>
      <c:dateAx>
        <c:axId val="-259037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25903168"/>
        <c:crosses val="autoZero"/>
        <c:auto val="1"/>
        <c:lblOffset val="100"/>
        <c:baseTimeUnit val="months"/>
      </c:dateAx>
      <c:valAx>
        <c:axId val="-259031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25903712"/>
        <c:crosses val="autoZero"/>
        <c:crossBetween val="between"/>
      </c:valAx>
      <c:valAx>
        <c:axId val="-259009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25902080"/>
        <c:crosses val="max"/>
        <c:crossBetween val="between"/>
      </c:valAx>
      <c:dateAx>
        <c:axId val="-259020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2590099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7746425655661938E-2"/>
          <c:y val="2.5607209466449538E-2"/>
          <c:w val="0.23993027309703796"/>
          <c:h val="0.10869361887864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82167559484576E-2"/>
          <c:y val="4.1785545099545476E-2"/>
          <c:w val="0.93563708921647881"/>
          <c:h val="0.8399636386915068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9859580025353793E-2"/>
                  <c:y val="-3.857853567120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319332181286397E-2"/>
                  <c:y val="3.536137124871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10280521045839E-2"/>
                  <c:y val="3.0930490197600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849735184468273E-2"/>
                  <c:y val="-3.932348693099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1750275754888061E-2"/>
                  <c:y val="-3.5434365083062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404054017227359E-2"/>
                  <c:y val="-3.7890271112560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159799257012829E-2"/>
                  <c:y val="4.0669472528951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4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4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6A7-4250-BE13-B58A6DF6B5C0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774.37000000000012</c:v>
                </c:pt>
                <c:pt idx="1">
                  <c:v>735.4899999999999</c:v>
                </c:pt>
                <c:pt idx="2">
                  <c:v>1048.26</c:v>
                </c:pt>
                <c:pt idx="3">
                  <c:v>1735.34</c:v>
                </c:pt>
                <c:pt idx="4">
                  <c:v>1764.1</c:v>
                </c:pt>
                <c:pt idx="5">
                  <c:v>1352.59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6A7-4250-BE13-B58A6DF6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905888"/>
        <c:axId val="-259053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704846502082825E-3"/>
                  <c:y val="-4.4114677972945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169310312237451E-2"/>
                  <c:y val="-4.0905796538746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1093019511675589E-2"/>
                  <c:y val="-3.758457707579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474837257746891E-2"/>
                  <c:y val="-4.566851480843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655115531006302E-2"/>
                  <c:y val="-3.5981818840692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220536264256377E-2"/>
                  <c:y val="3.4688637293119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731715764598374E-2"/>
                  <c:y val="-2.902514404634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6A7-4250-BE13-B58A6DF6B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05E-2"/>
                  <c:y val="1.324420384951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6A7-4250-BE13-B58A6DF6B5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1034</c:v>
                </c:pt>
                <c:pt idx="1">
                  <c:v>829</c:v>
                </c:pt>
                <c:pt idx="2">
                  <c:v>1154</c:v>
                </c:pt>
                <c:pt idx="3">
                  <c:v>2070</c:v>
                </c:pt>
                <c:pt idx="4">
                  <c:v>2043</c:v>
                </c:pt>
                <c:pt idx="5">
                  <c:v>1315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6A7-4250-BE13-B58A6DF6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904256"/>
        <c:axId val="-25904800"/>
      </c:lineChart>
      <c:catAx>
        <c:axId val="-259058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25905344"/>
        <c:crosses val="autoZero"/>
        <c:auto val="1"/>
        <c:lblAlgn val="ctr"/>
        <c:lblOffset val="100"/>
        <c:noMultiLvlLbl val="0"/>
      </c:catAx>
      <c:valAx>
        <c:axId val="-259053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25905888"/>
        <c:crosses val="autoZero"/>
        <c:crossBetween val="between"/>
      </c:valAx>
      <c:valAx>
        <c:axId val="-2590480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25904256"/>
        <c:crosses val="max"/>
        <c:crossBetween val="between"/>
      </c:valAx>
      <c:catAx>
        <c:axId val="-2590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5904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4033920508761283E-2"/>
          <c:y val="3.7855586099074891E-2"/>
          <c:w val="0.39966841767235628"/>
          <c:h val="0.1199029511554957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200026</xdr:colOff>
      <xdr:row>2</xdr:row>
      <xdr:rowOff>85724</xdr:rowOff>
    </xdr:from>
    <xdr:to>
      <xdr:col>16</xdr:col>
      <xdr:colOff>295276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85726</xdr:colOff>
      <xdr:row>1</xdr:row>
      <xdr:rowOff>104775</xdr:rowOff>
    </xdr:from>
    <xdr:to>
      <xdr:col>9</xdr:col>
      <xdr:colOff>276225</xdr:colOff>
      <xdr:row>20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/>
      <c r="D6" s="8"/>
    </row>
    <row r="7" spans="2:4" ht="15.6" x14ac:dyDescent="0.3">
      <c r="B7" s="5" t="s">
        <v>5</v>
      </c>
      <c r="C7" s="16"/>
      <c r="D7" s="17"/>
    </row>
    <row r="8" spans="2:4" ht="15.6" x14ac:dyDescent="0.3">
      <c r="B8" s="7" t="s">
        <v>6</v>
      </c>
      <c r="C8" s="15"/>
      <c r="D8" s="8"/>
    </row>
    <row r="9" spans="2:4" ht="15.6" x14ac:dyDescent="0.3">
      <c r="B9" s="5" t="s">
        <v>7</v>
      </c>
      <c r="C9" s="16"/>
      <c r="D9" s="17"/>
    </row>
    <row r="10" spans="2:4" ht="15.6" x14ac:dyDescent="0.3">
      <c r="B10" s="7" t="s">
        <v>8</v>
      </c>
      <c r="C10" s="15"/>
      <c r="D10" s="8"/>
    </row>
    <row r="11" spans="2:4" ht="15.6" x14ac:dyDescent="0.3">
      <c r="B11" s="5" t="s">
        <v>9</v>
      </c>
      <c r="C11" s="16"/>
      <c r="D11" s="17"/>
    </row>
    <row r="12" spans="2:4" ht="15.6" x14ac:dyDescent="0.3">
      <c r="B12" s="7" t="s">
        <v>10</v>
      </c>
      <c r="C12" s="15"/>
      <c r="D12" s="8"/>
    </row>
    <row r="13" spans="2:4" ht="15.6" x14ac:dyDescent="0.3">
      <c r="B13" s="5" t="s">
        <v>11</v>
      </c>
      <c r="C13" s="16"/>
      <c r="D13" s="17"/>
    </row>
    <row r="14" spans="2:4" ht="15.6" x14ac:dyDescent="0.3">
      <c r="B14" s="7" t="s">
        <v>12</v>
      </c>
      <c r="C14" s="15"/>
      <c r="D14" s="8"/>
    </row>
    <row r="15" spans="2:4" ht="15.6" x14ac:dyDescent="0.3">
      <c r="B15" s="5" t="s">
        <v>13</v>
      </c>
      <c r="C15" s="18"/>
      <c r="D15" s="6"/>
    </row>
    <row r="16" spans="2:4" ht="15.6" x14ac:dyDescent="0.3">
      <c r="B16" s="7" t="s">
        <v>14</v>
      </c>
      <c r="C16" s="15">
        <v>134.79</v>
      </c>
      <c r="D16" s="8">
        <v>219</v>
      </c>
    </row>
    <row r="17" spans="2:4" ht="15.6" x14ac:dyDescent="0.3">
      <c r="B17" s="5" t="s">
        <v>15</v>
      </c>
      <c r="C17" s="18">
        <v>147.05000000000001</v>
      </c>
      <c r="D17" s="6">
        <v>242</v>
      </c>
    </row>
    <row r="18" spans="2:4" ht="16.2" thickBot="1" x14ac:dyDescent="0.35">
      <c r="B18" s="19" t="s">
        <v>16</v>
      </c>
      <c r="C18" s="20">
        <f>SUM(C16:C17)</f>
        <v>281.84000000000003</v>
      </c>
      <c r="D18" s="21">
        <f>SUM(D16:D17)</f>
        <v>461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1" t="s">
        <v>19</v>
      </c>
      <c r="C4" s="42"/>
      <c r="D4" s="43"/>
    </row>
    <row r="5" spans="1:4" ht="15" thickTop="1" x14ac:dyDescent="0.3">
      <c r="A5" s="1"/>
      <c r="B5" s="2" t="s">
        <v>2</v>
      </c>
      <c r="C5" s="34" t="s">
        <v>17</v>
      </c>
      <c r="D5" s="3" t="s">
        <v>3</v>
      </c>
    </row>
    <row r="6" spans="1:4" ht="16.2" thickBot="1" x14ac:dyDescent="0.35">
      <c r="B6" s="35">
        <v>45689</v>
      </c>
      <c r="C6" s="37">
        <v>66.92</v>
      </c>
      <c r="D6" s="36">
        <v>53</v>
      </c>
    </row>
    <row r="7" spans="1:4" ht="15" customHeight="1" thickBot="1" x14ac:dyDescent="0.35">
      <c r="B7" s="35">
        <v>45717</v>
      </c>
      <c r="C7" s="37">
        <v>66.09</v>
      </c>
      <c r="D7" s="36">
        <v>52</v>
      </c>
    </row>
    <row r="8" spans="1:4" ht="16.2" thickBot="1" x14ac:dyDescent="0.35">
      <c r="B8" s="35">
        <v>45748</v>
      </c>
      <c r="C8" s="37">
        <v>54.25</v>
      </c>
      <c r="D8" s="36">
        <v>50</v>
      </c>
    </row>
    <row r="9" spans="1:4" ht="16.2" thickBot="1" x14ac:dyDescent="0.35">
      <c r="B9" s="35">
        <v>45778</v>
      </c>
      <c r="C9" s="37">
        <v>97.57</v>
      </c>
      <c r="D9" s="36">
        <v>100</v>
      </c>
    </row>
    <row r="10" spans="1:4" ht="16.2" thickBot="1" x14ac:dyDescent="0.35">
      <c r="B10" s="35">
        <v>45809</v>
      </c>
      <c r="C10" s="37">
        <v>141.15</v>
      </c>
      <c r="D10" s="36">
        <v>149</v>
      </c>
    </row>
    <row r="11" spans="1:4" ht="16.2" thickBot="1" x14ac:dyDescent="0.35">
      <c r="B11" s="35">
        <v>45839</v>
      </c>
      <c r="C11" s="37">
        <v>149.74</v>
      </c>
      <c r="D11" s="36">
        <v>159</v>
      </c>
    </row>
    <row r="12" spans="1:4" ht="16.2" thickBot="1" x14ac:dyDescent="0.35">
      <c r="B12" s="35">
        <v>45870</v>
      </c>
      <c r="C12" s="37">
        <v>133.02000000000001</v>
      </c>
      <c r="D12" s="36">
        <v>137</v>
      </c>
    </row>
    <row r="13" spans="1:4" ht="16.2" thickBot="1" x14ac:dyDescent="0.35">
      <c r="B13" s="35">
        <v>45901</v>
      </c>
      <c r="C13" s="37">
        <v>161.15</v>
      </c>
      <c r="D13" s="36">
        <v>162</v>
      </c>
    </row>
    <row r="14" spans="1:4" ht="16.2" thickBot="1" x14ac:dyDescent="0.35">
      <c r="B14" s="35">
        <v>45931</v>
      </c>
      <c r="C14" s="37">
        <v>148.16</v>
      </c>
      <c r="D14" s="36">
        <v>151</v>
      </c>
    </row>
    <row r="15" spans="1:4" ht="16.2" thickBot="1" x14ac:dyDescent="0.35">
      <c r="B15" s="35">
        <v>45962</v>
      </c>
      <c r="C15" s="37">
        <v>134.38</v>
      </c>
      <c r="D15" s="36">
        <v>135</v>
      </c>
    </row>
    <row r="16" spans="1:4" ht="16.2" thickBot="1" x14ac:dyDescent="0.35">
      <c r="B16" s="35">
        <v>45992</v>
      </c>
      <c r="C16" s="37">
        <v>151.38999999999999</v>
      </c>
      <c r="D16" s="36">
        <v>137</v>
      </c>
    </row>
    <row r="17" spans="2:4" ht="16.2" thickBot="1" x14ac:dyDescent="0.35">
      <c r="B17" s="35">
        <v>46023</v>
      </c>
      <c r="C17" s="37">
        <v>66.75</v>
      </c>
      <c r="D17" s="36">
        <v>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2" sqref="C22"/>
    </sheetView>
  </sheetViews>
  <sheetFormatPr defaultColWidth="9.109375" defaultRowHeight="15.6" x14ac:dyDescent="0.3"/>
  <cols>
    <col min="1" max="2" width="25.6640625" style="4" customWidth="1"/>
    <col min="3" max="3" width="22.6640625" style="11" customWidth="1"/>
    <col min="4" max="4" width="25.44140625" style="4" customWidth="1"/>
    <col min="5" max="6" width="22.6640625" style="4" customWidth="1"/>
    <col min="7" max="16384" width="9.109375" style="4"/>
  </cols>
  <sheetData>
    <row r="1" spans="1:6" x14ac:dyDescent="0.3">
      <c r="A1"/>
      <c r="B1"/>
      <c r="C1"/>
      <c r="D1"/>
    </row>
    <row r="3" spans="1:6" ht="16.2" thickBot="1" x14ac:dyDescent="0.35">
      <c r="F3" s="9"/>
    </row>
    <row r="4" spans="1:6" ht="27.75" customHeight="1" thickBot="1" x14ac:dyDescent="0.35">
      <c r="B4" s="41" t="s">
        <v>19</v>
      </c>
      <c r="C4" s="42"/>
      <c r="D4" s="43"/>
      <c r="F4" s="10"/>
    </row>
    <row r="5" spans="1:6" ht="16.2" thickTop="1" x14ac:dyDescent="0.3">
      <c r="B5" s="26" t="s">
        <v>0</v>
      </c>
      <c r="C5" s="27" t="s">
        <v>18</v>
      </c>
      <c r="D5" s="28" t="s">
        <v>1</v>
      </c>
    </row>
    <row r="6" spans="1:6" x14ac:dyDescent="0.3">
      <c r="B6" s="7">
        <v>2017</v>
      </c>
      <c r="C6" s="29">
        <f>'2017'!C$18</f>
        <v>281.84000000000003</v>
      </c>
      <c r="D6" s="8">
        <f>'2017'!D$18</f>
        <v>461</v>
      </c>
    </row>
    <row r="7" spans="1:6" x14ac:dyDescent="0.3">
      <c r="B7" s="5">
        <v>2018</v>
      </c>
      <c r="C7" s="16">
        <f>'2018'!C$18</f>
        <v>3630.7199999999993</v>
      </c>
      <c r="D7" s="6">
        <f>'2018'!D$18</f>
        <v>4693</v>
      </c>
    </row>
    <row r="8" spans="1:6" x14ac:dyDescent="0.3">
      <c r="B8" s="7">
        <v>2019</v>
      </c>
      <c r="C8" s="29">
        <f>'2019'!C18</f>
        <v>1933.5100000000002</v>
      </c>
      <c r="D8" s="30">
        <f>'2019'!D18</f>
        <v>2374</v>
      </c>
    </row>
    <row r="9" spans="1:6" x14ac:dyDescent="0.3">
      <c r="B9" s="5">
        <v>2020</v>
      </c>
      <c r="C9" s="16">
        <f>'2020'!C18</f>
        <v>774.37000000000012</v>
      </c>
      <c r="D9" s="17">
        <f>'2020'!D18</f>
        <v>1034</v>
      </c>
    </row>
    <row r="10" spans="1:6" x14ac:dyDescent="0.3">
      <c r="B10" s="7">
        <v>2021</v>
      </c>
      <c r="C10" s="15">
        <f>'2021'!C18</f>
        <v>735.4899999999999</v>
      </c>
      <c r="D10" s="30">
        <f>'2021'!D18</f>
        <v>829</v>
      </c>
    </row>
    <row r="11" spans="1:6" x14ac:dyDescent="0.3">
      <c r="B11" s="5">
        <v>2022</v>
      </c>
      <c r="C11" s="16">
        <f>'2022'!C18</f>
        <v>1048.26</v>
      </c>
      <c r="D11" s="17">
        <f>'2022'!D18</f>
        <v>1154</v>
      </c>
    </row>
    <row r="12" spans="1:6" x14ac:dyDescent="0.3">
      <c r="B12" s="7">
        <v>2023</v>
      </c>
      <c r="C12" s="15">
        <v>1735.34</v>
      </c>
      <c r="D12" s="30">
        <v>2070</v>
      </c>
    </row>
    <row r="13" spans="1:6" x14ac:dyDescent="0.3">
      <c r="B13" s="5">
        <v>2024</v>
      </c>
      <c r="C13" s="16">
        <v>1764.1</v>
      </c>
      <c r="D13" s="17">
        <v>2043</v>
      </c>
    </row>
    <row r="14" spans="1:6" ht="16.2" thickBot="1" x14ac:dyDescent="0.35">
      <c r="B14" s="31">
        <v>2025</v>
      </c>
      <c r="C14" s="32">
        <v>1352.59</v>
      </c>
      <c r="D14" s="33">
        <v>1315</v>
      </c>
    </row>
    <row r="15" spans="1:6" x14ac:dyDescent="0.3">
      <c r="C15" s="4"/>
    </row>
    <row r="16" spans="1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  <row r="21" spans="3:3" x14ac:dyDescent="0.3">
      <c r="C21" s="4"/>
    </row>
    <row r="22" spans="3:3" x14ac:dyDescent="0.3">
      <c r="C22" s="4"/>
    </row>
    <row r="23" spans="3:3" x14ac:dyDescent="0.3">
      <c r="C23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115.93</v>
      </c>
      <c r="D6" s="8">
        <v>157</v>
      </c>
    </row>
    <row r="7" spans="2:5" ht="15.6" x14ac:dyDescent="0.3">
      <c r="B7" s="5" t="s">
        <v>5</v>
      </c>
      <c r="C7" s="16">
        <v>255.2</v>
      </c>
      <c r="D7" s="17">
        <v>341</v>
      </c>
    </row>
    <row r="8" spans="2:5" ht="15.6" x14ac:dyDescent="0.3">
      <c r="B8" s="7" t="s">
        <v>6</v>
      </c>
      <c r="C8" s="15">
        <v>218.39</v>
      </c>
      <c r="D8" s="8">
        <v>301</v>
      </c>
    </row>
    <row r="9" spans="2:5" ht="15.6" x14ac:dyDescent="0.3">
      <c r="B9" s="5" t="s">
        <v>7</v>
      </c>
      <c r="C9" s="16">
        <v>204.71</v>
      </c>
      <c r="D9" s="17">
        <v>265</v>
      </c>
    </row>
    <row r="10" spans="2:5" ht="15.6" x14ac:dyDescent="0.3">
      <c r="B10" s="7" t="s">
        <v>8</v>
      </c>
      <c r="C10" s="15">
        <v>186.28</v>
      </c>
      <c r="D10" s="8">
        <v>261</v>
      </c>
    </row>
    <row r="11" spans="2:5" ht="15.6" x14ac:dyDescent="0.3">
      <c r="B11" s="5" t="s">
        <v>9</v>
      </c>
      <c r="C11" s="16">
        <v>345.3</v>
      </c>
      <c r="D11" s="17">
        <v>440</v>
      </c>
    </row>
    <row r="12" spans="2:5" ht="15.6" x14ac:dyDescent="0.3">
      <c r="B12" s="7" t="s">
        <v>10</v>
      </c>
      <c r="C12" s="15">
        <v>28.54</v>
      </c>
      <c r="D12" s="8">
        <v>30</v>
      </c>
    </row>
    <row r="13" spans="2:5" ht="15.6" x14ac:dyDescent="0.3">
      <c r="B13" s="5" t="s">
        <v>11</v>
      </c>
      <c r="C13" s="16">
        <v>826</v>
      </c>
      <c r="D13" s="17">
        <v>1049</v>
      </c>
    </row>
    <row r="14" spans="2:5" ht="15.6" x14ac:dyDescent="0.3">
      <c r="B14" s="7" t="s">
        <v>12</v>
      </c>
      <c r="C14" s="22">
        <v>441.62</v>
      </c>
      <c r="D14" s="8">
        <v>546</v>
      </c>
    </row>
    <row r="15" spans="2:5" ht="15.6" x14ac:dyDescent="0.3">
      <c r="B15" s="5" t="s">
        <v>13</v>
      </c>
      <c r="C15" s="23">
        <v>394.66</v>
      </c>
      <c r="D15" s="24">
        <v>497</v>
      </c>
      <c r="E15" s="25"/>
    </row>
    <row r="16" spans="2:5" ht="15.6" x14ac:dyDescent="0.3">
      <c r="B16" s="7" t="s">
        <v>14</v>
      </c>
      <c r="C16" s="15">
        <v>302.62</v>
      </c>
      <c r="D16" s="8">
        <v>401</v>
      </c>
    </row>
    <row r="17" spans="2:4" ht="15.6" x14ac:dyDescent="0.3">
      <c r="B17" s="5" t="s">
        <v>15</v>
      </c>
      <c r="C17" s="18">
        <v>311.47000000000003</v>
      </c>
      <c r="D17" s="6">
        <v>405</v>
      </c>
    </row>
    <row r="18" spans="2:4" ht="16.2" thickBot="1" x14ac:dyDescent="0.35">
      <c r="B18" s="19" t="s">
        <v>16</v>
      </c>
      <c r="C18" s="20">
        <f>SUM(C6:C17)</f>
        <v>3630.7199999999993</v>
      </c>
      <c r="D18" s="21">
        <f>SUM(D6:D17)</f>
        <v>4693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204.25</v>
      </c>
      <c r="D6" s="8">
        <v>257</v>
      </c>
    </row>
    <row r="7" spans="2:5" ht="15.6" x14ac:dyDescent="0.3">
      <c r="B7" s="5" t="s">
        <v>5</v>
      </c>
      <c r="C7" s="16">
        <v>177.92</v>
      </c>
      <c r="D7" s="17">
        <v>220</v>
      </c>
    </row>
    <row r="8" spans="2:5" ht="15.6" x14ac:dyDescent="0.3">
      <c r="B8" s="7" t="s">
        <v>6</v>
      </c>
      <c r="C8" s="15">
        <v>109.31</v>
      </c>
      <c r="D8" s="8">
        <v>118</v>
      </c>
    </row>
    <row r="9" spans="2:5" ht="15.6" x14ac:dyDescent="0.3">
      <c r="B9" s="5" t="s">
        <v>7</v>
      </c>
      <c r="C9" s="16">
        <v>142.77000000000001</v>
      </c>
      <c r="D9" s="17">
        <v>173</v>
      </c>
    </row>
    <row r="10" spans="2:5" ht="15.6" x14ac:dyDescent="0.3">
      <c r="B10" s="7" t="s">
        <v>8</v>
      </c>
      <c r="C10" s="15">
        <v>190.62</v>
      </c>
      <c r="D10" s="8">
        <v>240</v>
      </c>
    </row>
    <row r="11" spans="2:5" ht="15.6" x14ac:dyDescent="0.3">
      <c r="B11" s="5" t="s">
        <v>9</v>
      </c>
      <c r="C11" s="16">
        <v>187.78</v>
      </c>
      <c r="D11" s="17">
        <v>236</v>
      </c>
    </row>
    <row r="12" spans="2:5" ht="15.6" x14ac:dyDescent="0.3">
      <c r="B12" s="7" t="s">
        <v>10</v>
      </c>
      <c r="C12" s="15">
        <v>111.8</v>
      </c>
      <c r="D12" s="8">
        <v>141</v>
      </c>
    </row>
    <row r="13" spans="2:5" ht="15.6" x14ac:dyDescent="0.3">
      <c r="B13" s="5" t="s">
        <v>11</v>
      </c>
      <c r="C13" s="16">
        <v>222.56</v>
      </c>
      <c r="D13" s="17">
        <v>268</v>
      </c>
    </row>
    <row r="14" spans="2:5" ht="15.6" x14ac:dyDescent="0.3">
      <c r="B14" s="7" t="s">
        <v>12</v>
      </c>
      <c r="C14" s="22">
        <v>217.74</v>
      </c>
      <c r="D14" s="8">
        <v>263</v>
      </c>
    </row>
    <row r="15" spans="2:5" ht="15.6" x14ac:dyDescent="0.3">
      <c r="B15" s="5" t="s">
        <v>13</v>
      </c>
      <c r="C15" s="16">
        <v>166.52</v>
      </c>
      <c r="D15" s="17">
        <v>202</v>
      </c>
      <c r="E15" s="25"/>
    </row>
    <row r="16" spans="2:5" ht="15.6" x14ac:dyDescent="0.3">
      <c r="B16" s="7" t="s">
        <v>14</v>
      </c>
      <c r="C16" s="15">
        <v>138.86000000000001</v>
      </c>
      <c r="D16" s="8">
        <v>172</v>
      </c>
    </row>
    <row r="17" spans="2:4" ht="15.6" x14ac:dyDescent="0.3">
      <c r="B17" s="5" t="s">
        <v>15</v>
      </c>
      <c r="C17" s="18">
        <v>63.38</v>
      </c>
      <c r="D17" s="6">
        <v>84</v>
      </c>
    </row>
    <row r="18" spans="2:4" ht="16.2" thickBot="1" x14ac:dyDescent="0.35">
      <c r="B18" s="19" t="s">
        <v>16</v>
      </c>
      <c r="C18" s="20">
        <f>SUM(C6:C17)</f>
        <v>1933.5100000000002</v>
      </c>
      <c r="D18" s="21">
        <f>SUM(D6:D17)</f>
        <v>2374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52.6</v>
      </c>
      <c r="D6" s="8">
        <v>68</v>
      </c>
    </row>
    <row r="7" spans="2:5" ht="15.6" x14ac:dyDescent="0.3">
      <c r="B7" s="5" t="s">
        <v>5</v>
      </c>
      <c r="C7" s="16">
        <v>53.43</v>
      </c>
      <c r="D7" s="17">
        <v>70</v>
      </c>
    </row>
    <row r="8" spans="2:5" ht="15.6" x14ac:dyDescent="0.3">
      <c r="B8" s="7" t="s">
        <v>6</v>
      </c>
      <c r="C8" s="15">
        <v>63.8</v>
      </c>
      <c r="D8" s="8">
        <v>86</v>
      </c>
    </row>
    <row r="9" spans="2:5" ht="15.6" x14ac:dyDescent="0.3">
      <c r="B9" s="5" t="s">
        <v>7</v>
      </c>
      <c r="C9" s="16">
        <v>59.45</v>
      </c>
      <c r="D9" s="17">
        <v>77</v>
      </c>
    </row>
    <row r="10" spans="2:5" ht="15.6" x14ac:dyDescent="0.3">
      <c r="B10" s="7" t="s">
        <v>8</v>
      </c>
      <c r="C10" s="15">
        <v>64.81</v>
      </c>
      <c r="D10" s="8">
        <v>87</v>
      </c>
    </row>
    <row r="11" spans="2:5" ht="15.6" x14ac:dyDescent="0.3">
      <c r="B11" s="5" t="s">
        <v>9</v>
      </c>
      <c r="C11" s="16">
        <v>61.88</v>
      </c>
      <c r="D11" s="17">
        <v>86</v>
      </c>
    </row>
    <row r="12" spans="2:5" ht="15.6" x14ac:dyDescent="0.3">
      <c r="B12" s="7" t="s">
        <v>10</v>
      </c>
      <c r="C12" s="15">
        <v>69.06</v>
      </c>
      <c r="D12" s="8">
        <v>96</v>
      </c>
    </row>
    <row r="13" spans="2:5" ht="15.6" x14ac:dyDescent="0.3">
      <c r="B13" s="5" t="s">
        <v>11</v>
      </c>
      <c r="C13" s="16">
        <v>56.74</v>
      </c>
      <c r="D13" s="17">
        <v>78</v>
      </c>
    </row>
    <row r="14" spans="2:5" ht="15.6" x14ac:dyDescent="0.3">
      <c r="B14" s="7" t="s">
        <v>12</v>
      </c>
      <c r="C14" s="22">
        <v>82.71</v>
      </c>
      <c r="D14" s="8">
        <v>114</v>
      </c>
    </row>
    <row r="15" spans="2:5" ht="15.6" x14ac:dyDescent="0.3">
      <c r="B15" s="5" t="s">
        <v>13</v>
      </c>
      <c r="C15" s="16">
        <v>81.650000000000006</v>
      </c>
      <c r="D15" s="17">
        <v>109</v>
      </c>
      <c r="E15" s="25"/>
    </row>
    <row r="16" spans="2:5" ht="15.6" x14ac:dyDescent="0.3">
      <c r="B16" s="7" t="s">
        <v>14</v>
      </c>
      <c r="C16" s="15">
        <v>64.06</v>
      </c>
      <c r="D16" s="8">
        <v>86</v>
      </c>
    </row>
    <row r="17" spans="2:4" ht="15.6" x14ac:dyDescent="0.3">
      <c r="B17" s="5" t="s">
        <v>15</v>
      </c>
      <c r="C17" s="18">
        <v>64.180000000000007</v>
      </c>
      <c r="D17" s="6">
        <v>77</v>
      </c>
    </row>
    <row r="18" spans="2:4" ht="16.2" thickBot="1" x14ac:dyDescent="0.35">
      <c r="B18" s="19" t="s">
        <v>16</v>
      </c>
      <c r="C18" s="20">
        <f>SUM(C6:C17)</f>
        <v>774.37000000000012</v>
      </c>
      <c r="D18" s="21">
        <f>SUM(D6:D17)</f>
        <v>1034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52.59</v>
      </c>
      <c r="D6" s="8">
        <v>61</v>
      </c>
    </row>
    <row r="7" spans="2:5" ht="15.6" x14ac:dyDescent="0.3">
      <c r="B7" s="5" t="s">
        <v>5</v>
      </c>
      <c r="C7" s="16">
        <v>45.64</v>
      </c>
      <c r="D7" s="17">
        <v>57</v>
      </c>
    </row>
    <row r="8" spans="2:5" ht="15.6" x14ac:dyDescent="0.3">
      <c r="B8" s="7" t="s">
        <v>6</v>
      </c>
      <c r="C8" s="15">
        <v>55.68</v>
      </c>
      <c r="D8" s="8">
        <v>68</v>
      </c>
    </row>
    <row r="9" spans="2:5" ht="15.6" x14ac:dyDescent="0.3">
      <c r="B9" s="5" t="s">
        <v>7</v>
      </c>
      <c r="C9" s="16">
        <v>61.39</v>
      </c>
      <c r="D9" s="17">
        <v>76</v>
      </c>
    </row>
    <row r="10" spans="2:5" ht="15.6" x14ac:dyDescent="0.3">
      <c r="B10" s="7" t="s">
        <v>8</v>
      </c>
      <c r="C10" s="15">
        <v>75.95</v>
      </c>
      <c r="D10" s="8">
        <v>95</v>
      </c>
    </row>
    <row r="11" spans="2:5" ht="15.6" x14ac:dyDescent="0.3">
      <c r="B11" s="5" t="s">
        <v>9</v>
      </c>
      <c r="C11" s="16">
        <v>68.69</v>
      </c>
      <c r="D11" s="17">
        <v>83</v>
      </c>
    </row>
    <row r="12" spans="2:5" ht="15.6" x14ac:dyDescent="0.3">
      <c r="B12" s="7" t="s">
        <v>10</v>
      </c>
      <c r="C12" s="15">
        <v>58.47</v>
      </c>
      <c r="D12" s="8">
        <v>68</v>
      </c>
    </row>
    <row r="13" spans="2:5" ht="15.6" x14ac:dyDescent="0.3">
      <c r="B13" s="5" t="s">
        <v>11</v>
      </c>
      <c r="C13" s="16">
        <v>69.28</v>
      </c>
      <c r="D13" s="17">
        <v>77</v>
      </c>
    </row>
    <row r="14" spans="2:5" ht="15.6" x14ac:dyDescent="0.3">
      <c r="B14" s="7" t="s">
        <v>12</v>
      </c>
      <c r="C14" s="22">
        <v>80.44</v>
      </c>
      <c r="D14" s="8">
        <v>83</v>
      </c>
    </row>
    <row r="15" spans="2:5" ht="15.6" x14ac:dyDescent="0.3">
      <c r="B15" s="5" t="s">
        <v>13</v>
      </c>
      <c r="C15" s="16">
        <v>67.319999999999993</v>
      </c>
      <c r="D15" s="17">
        <v>67</v>
      </c>
      <c r="E15" s="25"/>
    </row>
    <row r="16" spans="2:5" ht="15.6" x14ac:dyDescent="0.3">
      <c r="B16" s="7" t="s">
        <v>14</v>
      </c>
      <c r="C16" s="15">
        <v>31.09</v>
      </c>
      <c r="D16" s="8">
        <v>32</v>
      </c>
    </row>
    <row r="17" spans="2:4" ht="15.6" x14ac:dyDescent="0.3">
      <c r="B17" s="5" t="s">
        <v>15</v>
      </c>
      <c r="C17" s="18">
        <v>68.95</v>
      </c>
      <c r="D17" s="6">
        <v>62</v>
      </c>
    </row>
    <row r="18" spans="2:4" ht="16.2" thickBot="1" x14ac:dyDescent="0.35">
      <c r="B18" s="19" t="s">
        <v>16</v>
      </c>
      <c r="C18" s="20">
        <f>SUM(C6:C17)</f>
        <v>735.4899999999999</v>
      </c>
      <c r="D18" s="21">
        <f>SUM(D6:D17)</f>
        <v>829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134.25</v>
      </c>
      <c r="D6" s="8">
        <v>126</v>
      </c>
    </row>
    <row r="7" spans="2:5" ht="15.6" x14ac:dyDescent="0.3">
      <c r="B7" s="5" t="s">
        <v>5</v>
      </c>
      <c r="C7" s="16">
        <v>94.49</v>
      </c>
      <c r="D7" s="17">
        <v>91</v>
      </c>
    </row>
    <row r="8" spans="2:5" ht="15.6" x14ac:dyDescent="0.3">
      <c r="B8" s="7" t="s">
        <v>6</v>
      </c>
      <c r="C8" s="15">
        <v>73.55</v>
      </c>
      <c r="D8" s="8">
        <v>69</v>
      </c>
    </row>
    <row r="9" spans="2:5" ht="15.6" x14ac:dyDescent="0.3">
      <c r="B9" s="5" t="s">
        <v>7</v>
      </c>
      <c r="C9" s="16">
        <v>36.549999999999997</v>
      </c>
      <c r="D9" s="17">
        <v>30</v>
      </c>
    </row>
    <row r="10" spans="2:5" ht="15.6" x14ac:dyDescent="0.3">
      <c r="B10" s="7" t="s">
        <v>8</v>
      </c>
      <c r="C10" s="15">
        <v>37.5</v>
      </c>
      <c r="D10" s="8">
        <v>30</v>
      </c>
    </row>
    <row r="11" spans="2:5" ht="15.6" x14ac:dyDescent="0.3">
      <c r="B11" s="5" t="s">
        <v>9</v>
      </c>
      <c r="C11" s="16">
        <v>37.549999999999997</v>
      </c>
      <c r="D11" s="17">
        <v>30</v>
      </c>
    </row>
    <row r="12" spans="2:5" ht="15.6" x14ac:dyDescent="0.3">
      <c r="B12" s="7" t="s">
        <v>10</v>
      </c>
      <c r="C12" s="15">
        <v>67.599999999999994</v>
      </c>
      <c r="D12" s="8">
        <v>72</v>
      </c>
    </row>
    <row r="13" spans="2:5" ht="15.6" x14ac:dyDescent="0.3">
      <c r="B13" s="5" t="s">
        <v>11</v>
      </c>
      <c r="C13" s="16">
        <v>128.81</v>
      </c>
      <c r="D13" s="17">
        <v>155</v>
      </c>
    </row>
    <row r="14" spans="2:5" ht="15.6" x14ac:dyDescent="0.3">
      <c r="B14" s="7" t="s">
        <v>12</v>
      </c>
      <c r="C14" s="22">
        <v>90.61</v>
      </c>
      <c r="D14" s="8">
        <v>105</v>
      </c>
    </row>
    <row r="15" spans="2:5" ht="15.6" x14ac:dyDescent="0.3">
      <c r="B15" s="5" t="s">
        <v>13</v>
      </c>
      <c r="C15" s="16">
        <v>162.03</v>
      </c>
      <c r="D15" s="17">
        <v>218</v>
      </c>
      <c r="E15" s="25"/>
    </row>
    <row r="16" spans="2:5" ht="15.6" x14ac:dyDescent="0.3">
      <c r="B16" s="7" t="s">
        <v>14</v>
      </c>
      <c r="C16" s="15">
        <v>115.2</v>
      </c>
      <c r="D16" s="8">
        <v>148</v>
      </c>
    </row>
    <row r="17" spans="2:4" ht="15.6" x14ac:dyDescent="0.3">
      <c r="B17" s="5" t="s">
        <v>15</v>
      </c>
      <c r="C17" s="18">
        <v>70.12</v>
      </c>
      <c r="D17" s="6">
        <v>80</v>
      </c>
    </row>
    <row r="18" spans="2:4" ht="16.2" thickBot="1" x14ac:dyDescent="0.35">
      <c r="B18" s="19" t="s">
        <v>16</v>
      </c>
      <c r="C18" s="20">
        <f>SUM(C6:C17)</f>
        <v>1048.26</v>
      </c>
      <c r="D18" s="21">
        <f>SUM(D6:D17)</f>
        <v>1154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83.99</v>
      </c>
      <c r="D6" s="8">
        <v>99</v>
      </c>
    </row>
    <row r="7" spans="2:5" ht="15.6" x14ac:dyDescent="0.3">
      <c r="B7" s="5" t="s">
        <v>5</v>
      </c>
      <c r="C7" s="16">
        <v>83.88</v>
      </c>
      <c r="D7" s="17">
        <v>89</v>
      </c>
    </row>
    <row r="8" spans="2:5" ht="15.6" x14ac:dyDescent="0.3">
      <c r="B8" s="7" t="s">
        <v>6</v>
      </c>
      <c r="C8" s="15">
        <v>128.32</v>
      </c>
      <c r="D8" s="8">
        <v>146</v>
      </c>
    </row>
    <row r="9" spans="2:5" ht="15.6" x14ac:dyDescent="0.3">
      <c r="B9" s="5" t="s">
        <v>7</v>
      </c>
      <c r="C9" s="16">
        <v>108.41</v>
      </c>
      <c r="D9" s="17">
        <v>125</v>
      </c>
    </row>
    <row r="10" spans="2:5" ht="15.6" x14ac:dyDescent="0.3">
      <c r="B10" s="7" t="s">
        <v>8</v>
      </c>
      <c r="C10" s="15">
        <v>132.16</v>
      </c>
      <c r="D10" s="8">
        <v>156</v>
      </c>
    </row>
    <row r="11" spans="2:5" ht="15.6" x14ac:dyDescent="0.3">
      <c r="B11" s="5" t="s">
        <v>9</v>
      </c>
      <c r="C11" s="16">
        <v>178.35</v>
      </c>
      <c r="D11" s="17">
        <v>219</v>
      </c>
    </row>
    <row r="12" spans="2:5" ht="15.6" x14ac:dyDescent="0.3">
      <c r="B12" s="7" t="s">
        <v>10</v>
      </c>
      <c r="C12" s="15">
        <v>107.01</v>
      </c>
      <c r="D12" s="8">
        <v>125</v>
      </c>
    </row>
    <row r="13" spans="2:5" ht="15.6" x14ac:dyDescent="0.3">
      <c r="B13" s="5" t="s">
        <v>11</v>
      </c>
      <c r="C13" s="16">
        <v>178.04</v>
      </c>
      <c r="D13" s="17">
        <v>219</v>
      </c>
    </row>
    <row r="14" spans="2:5" ht="15.6" x14ac:dyDescent="0.3">
      <c r="B14" s="7" t="s">
        <v>12</v>
      </c>
      <c r="C14" s="22">
        <v>204.91</v>
      </c>
      <c r="D14" s="8">
        <v>254</v>
      </c>
    </row>
    <row r="15" spans="2:5" ht="15.6" x14ac:dyDescent="0.3">
      <c r="B15" s="5" t="s">
        <v>13</v>
      </c>
      <c r="C15" s="16">
        <v>182.38</v>
      </c>
      <c r="D15" s="17">
        <v>224</v>
      </c>
      <c r="E15" s="25"/>
    </row>
    <row r="16" spans="2:5" ht="15.6" x14ac:dyDescent="0.3">
      <c r="B16" s="7" t="s">
        <v>14</v>
      </c>
      <c r="C16" s="15">
        <v>161.06</v>
      </c>
      <c r="D16" s="8">
        <v>192</v>
      </c>
    </row>
    <row r="17" spans="2:4" ht="15.6" x14ac:dyDescent="0.3">
      <c r="B17" s="5" t="s">
        <v>15</v>
      </c>
      <c r="C17" s="18">
        <v>186.83</v>
      </c>
      <c r="D17" s="6">
        <v>222</v>
      </c>
    </row>
    <row r="18" spans="2:4" ht="16.2" thickBot="1" x14ac:dyDescent="0.35">
      <c r="B18" s="19" t="s">
        <v>16</v>
      </c>
      <c r="C18" s="20">
        <f>SUM(C6:C17)</f>
        <v>1735.3399999999997</v>
      </c>
      <c r="D18" s="21">
        <f>SUM(D6:D17)</f>
        <v>2070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21" sqref="D21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108.76</v>
      </c>
      <c r="D6" s="8">
        <v>125</v>
      </c>
    </row>
    <row r="7" spans="2:5" ht="15.6" x14ac:dyDescent="0.3">
      <c r="B7" s="5" t="s">
        <v>5</v>
      </c>
      <c r="C7" s="16">
        <v>103.58</v>
      </c>
      <c r="D7" s="17">
        <v>121</v>
      </c>
    </row>
    <row r="8" spans="2:5" ht="15.6" x14ac:dyDescent="0.3">
      <c r="B8" s="7" t="s">
        <v>6</v>
      </c>
      <c r="C8" s="15">
        <v>145.91</v>
      </c>
      <c r="D8" s="8">
        <v>178</v>
      </c>
    </row>
    <row r="9" spans="2:5" ht="15.6" x14ac:dyDescent="0.3">
      <c r="B9" s="5" t="s">
        <v>7</v>
      </c>
      <c r="C9" s="16">
        <v>102.55</v>
      </c>
      <c r="D9" s="17">
        <v>119</v>
      </c>
    </row>
    <row r="10" spans="2:5" ht="15.6" x14ac:dyDescent="0.3">
      <c r="B10" s="7" t="s">
        <v>8</v>
      </c>
      <c r="C10" s="15">
        <v>139.02000000000001</v>
      </c>
      <c r="D10" s="8">
        <v>166</v>
      </c>
    </row>
    <row r="11" spans="2:5" ht="16.2" thickBot="1" x14ac:dyDescent="0.35">
      <c r="B11" s="5" t="s">
        <v>9</v>
      </c>
      <c r="C11" s="39">
        <v>164.1</v>
      </c>
      <c r="D11" s="38">
        <v>200</v>
      </c>
    </row>
    <row r="12" spans="2:5" ht="16.2" thickBot="1" x14ac:dyDescent="0.35">
      <c r="B12" s="7" t="s">
        <v>10</v>
      </c>
      <c r="C12" s="40">
        <v>166.64</v>
      </c>
      <c r="D12" s="36">
        <v>204</v>
      </c>
    </row>
    <row r="13" spans="2:5" ht="16.2" thickBot="1" x14ac:dyDescent="0.35">
      <c r="B13" s="5" t="s">
        <v>11</v>
      </c>
      <c r="C13" s="39">
        <v>213</v>
      </c>
      <c r="D13" s="38">
        <v>251</v>
      </c>
    </row>
    <row r="14" spans="2:5" ht="16.2" thickBot="1" x14ac:dyDescent="0.35">
      <c r="B14" s="7" t="s">
        <v>12</v>
      </c>
      <c r="C14" s="40">
        <v>188.7</v>
      </c>
      <c r="D14" s="36">
        <v>214</v>
      </c>
    </row>
    <row r="15" spans="2:5" ht="16.2" thickBot="1" x14ac:dyDescent="0.35">
      <c r="B15" s="5" t="s">
        <v>13</v>
      </c>
      <c r="C15" s="39">
        <v>196.63</v>
      </c>
      <c r="D15" s="38">
        <v>217</v>
      </c>
      <c r="E15" s="25"/>
    </row>
    <row r="16" spans="2:5" ht="16.2" thickBot="1" x14ac:dyDescent="0.35">
      <c r="B16" s="7" t="s">
        <v>14</v>
      </c>
      <c r="C16" s="40">
        <v>157.19999999999999</v>
      </c>
      <c r="D16" s="36">
        <v>180</v>
      </c>
    </row>
    <row r="17" spans="2:4" ht="16.2" thickBot="1" x14ac:dyDescent="0.35">
      <c r="B17" s="5" t="s">
        <v>15</v>
      </c>
      <c r="C17" s="39">
        <v>78.010000000000005</v>
      </c>
      <c r="D17" s="38">
        <v>68</v>
      </c>
    </row>
    <row r="18" spans="2:4" ht="16.2" thickBot="1" x14ac:dyDescent="0.35">
      <c r="B18" s="19" t="s">
        <v>16</v>
      </c>
      <c r="C18" s="20">
        <f>SUM(C6:C17)</f>
        <v>1764.1</v>
      </c>
      <c r="D18" s="21">
        <f>SUM(D6:D17)</f>
        <v>2043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48.77</v>
      </c>
      <c r="D6" s="8">
        <v>30</v>
      </c>
    </row>
    <row r="7" spans="2:5" ht="15.6" x14ac:dyDescent="0.3">
      <c r="B7" s="5" t="s">
        <v>5</v>
      </c>
      <c r="C7" s="16">
        <v>66.92</v>
      </c>
      <c r="D7" s="17">
        <v>53</v>
      </c>
    </row>
    <row r="8" spans="2:5" ht="15.6" x14ac:dyDescent="0.3">
      <c r="B8" s="7" t="s">
        <v>6</v>
      </c>
      <c r="C8" s="15">
        <v>66.09</v>
      </c>
      <c r="D8" s="8">
        <v>52</v>
      </c>
    </row>
    <row r="9" spans="2:5" ht="15.6" x14ac:dyDescent="0.3">
      <c r="B9" s="5" t="s">
        <v>7</v>
      </c>
      <c r="C9" s="16">
        <v>54.25</v>
      </c>
      <c r="D9" s="17">
        <v>50</v>
      </c>
    </row>
    <row r="10" spans="2:5" ht="15.6" x14ac:dyDescent="0.3">
      <c r="B10" s="7" t="s">
        <v>8</v>
      </c>
      <c r="C10" s="15">
        <v>97.57</v>
      </c>
      <c r="D10" s="8">
        <v>100</v>
      </c>
    </row>
    <row r="11" spans="2:5" ht="15.6" x14ac:dyDescent="0.3">
      <c r="B11" s="5" t="s">
        <v>9</v>
      </c>
      <c r="C11" s="16">
        <v>141.15</v>
      </c>
      <c r="D11" s="17">
        <v>149</v>
      </c>
    </row>
    <row r="12" spans="2:5" ht="15.6" x14ac:dyDescent="0.3">
      <c r="B12" s="7" t="s">
        <v>10</v>
      </c>
      <c r="C12" s="15">
        <v>149.74</v>
      </c>
      <c r="D12" s="8">
        <v>159</v>
      </c>
    </row>
    <row r="13" spans="2:5" ht="15.6" x14ac:dyDescent="0.3">
      <c r="B13" s="5" t="s">
        <v>11</v>
      </c>
      <c r="C13" s="16">
        <v>133.02000000000001</v>
      </c>
      <c r="D13" s="17">
        <v>137</v>
      </c>
    </row>
    <row r="14" spans="2:5" ht="15.6" x14ac:dyDescent="0.3">
      <c r="B14" s="7" t="s">
        <v>12</v>
      </c>
      <c r="C14" s="22">
        <v>161.15</v>
      </c>
      <c r="D14" s="8">
        <v>162</v>
      </c>
    </row>
    <row r="15" spans="2:5" ht="15.6" x14ac:dyDescent="0.3">
      <c r="B15" s="5" t="s">
        <v>13</v>
      </c>
      <c r="C15" s="16">
        <v>148.16</v>
      </c>
      <c r="D15" s="17">
        <v>151</v>
      </c>
      <c r="E15" s="25"/>
    </row>
    <row r="16" spans="2:5" ht="15.6" x14ac:dyDescent="0.3">
      <c r="B16" s="7" t="s">
        <v>14</v>
      </c>
      <c r="C16" s="15">
        <v>134.38</v>
      </c>
      <c r="D16" s="8">
        <v>135</v>
      </c>
    </row>
    <row r="17" spans="2:4" ht="15.6" x14ac:dyDescent="0.3">
      <c r="B17" s="5" t="s">
        <v>15</v>
      </c>
      <c r="C17" s="18">
        <v>151.38999999999999</v>
      </c>
      <c r="D17" s="6">
        <v>137</v>
      </c>
    </row>
    <row r="18" spans="2:4" ht="16.2" thickBot="1" x14ac:dyDescent="0.35">
      <c r="B18" s="19" t="s">
        <v>16</v>
      </c>
      <c r="C18" s="20">
        <f>SUM(C6:C17)</f>
        <v>1352.5899999999997</v>
      </c>
      <c r="D18" s="21">
        <f>D6+D7+D8+D9+D10+D11+D12+D13+D14+D15+D16+D17</f>
        <v>1315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2026-01-20T00:22:56Z</dcterms:modified>
</cp:coreProperties>
</file>