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605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18" i="14"/>
  <c r="D11" i="1" s="1"/>
  <c r="C18" i="14"/>
  <c r="C11" i="1" s="1"/>
  <c r="D18" i="13" l="1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<sst xmlns="http://schemas.openxmlformats.org/spreadsheetml/2006/main" count="161" uniqueCount="20">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</sst>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/>
    </xf>
    <xf numFmtId="4" fontId="2" fillId="3" borderId="0" xfId="0" applyNumberFormat="1" applyFont="1" applyFill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7" fontId="2" fillId="3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4" xfId="3"/>
    <cellStyle name="Vírgula 3" xfId="1"/>
    <cellStyle name="Vírgula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810166055975681E-2"/>
          <c:y val="4.9297826535727986E-2"/>
          <c:w val="0.9533762222431803"/>
          <c:h val="0.80337987402282784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4802889737792687E-2"/>
                  <c:y val="4.0778082514966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222-44A8-A9C7-6D0905A85DA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985239468828773E-2"/>
                  <c:y val="-4.1321419092276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222-44A8-A9C7-6D0905A85DA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5629141654322913E-2"/>
                  <c:y val="-5.8519449113804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222-44A8-A9C7-6D0905A85DA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141810244016534E-2"/>
                  <c:y val="2.8638532542982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222-44A8-A9C7-6D0905A85DA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9571087029962897E-2"/>
                  <c:y val="-2.9947683505853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222-44A8-A9C7-6D0905A85DA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0131233595800522E-2"/>
                  <c:y val="-3.8761390781208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222-44A8-A9C7-6D0905A85DA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8.8473012655596331E-2"/>
                  <c:y val="-2.1366362912501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222-44A8-A9C7-6D0905A85DA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2503573191964988E-2"/>
                  <c:y val="-2.6068123507033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222-44A8-A9C7-6D0905A85DA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5790909799641379E-2"/>
                  <c:y val="-3.90442655342240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222-44A8-A9C7-6D0905A85DA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5564304461942378E-2"/>
                  <c:y val="-3.4716682886549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222-44A8-A9C7-6D0905A85DA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4119305631350539E-2"/>
                  <c:y val="-3.4114128992302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4135027675996068E-2"/>
                  <c:y val="-4.5789849302545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222-44A8-A9C7-6D0905A85DA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"R$"#,##0.00</c:formatCode>
                <c:ptCount val="12"/>
                <c:pt idx="0">
                  <c:v>80.959999999999994</c:v>
                </c:pt>
                <c:pt idx="1">
                  <c:v>119.27</c:v>
                </c:pt>
                <c:pt idx="2">
                  <c:v>100.71</c:v>
                </c:pt>
                <c:pt idx="3">
                  <c:v>98.4</c:v>
                </c:pt>
                <c:pt idx="4">
                  <c:v>225.52</c:v>
                </c:pt>
                <c:pt idx="5">
                  <c:v>238.81</c:v>
                </c:pt>
                <c:pt idx="6">
                  <c:v>98.09</c:v>
                </c:pt>
                <c:pt idx="7">
                  <c:v>99.4</c:v>
                </c:pt>
                <c:pt idx="8">
                  <c:v>116.21</c:v>
                </c:pt>
                <c:pt idx="9">
                  <c:v>82.76</c:v>
                </c:pt>
                <c:pt idx="10">
                  <c:v>89.38</c:v>
                </c:pt>
                <c:pt idx="11">
                  <c:v>68.739999999999995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9222-44A8-A9C7-6D0905A85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457552"/>
        <c:axId val="1973460816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2293729372937292E-2"/>
                  <c:y val="-6.0243357220796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343234323432344E-2"/>
                  <c:y val="3.8000294906956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2293729372937327E-2"/>
                  <c:y val="4.116806747471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0544554455445546E-2"/>
                  <c:y val="-3.6697985785484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3943894389438942E-2"/>
                  <c:y val="-4.80349169836916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0544684389698812E-2"/>
                  <c:y val="-3.5620041876787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4042904290429042E-2"/>
                  <c:y val="3.81019788256804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0742574257425865E-2"/>
                  <c:y val="3.65991329735467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7343234323432344E-2"/>
                  <c:y val="2.9496593824648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5693069306930813E-2"/>
                  <c:y val="3.8875342829337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4042904290429164E-2"/>
                  <c:y val="3.7800701878557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5693199241184083E-2"/>
                  <c:y val="3.8510130053967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71</c:v>
                </c:pt>
                <c:pt idx="1">
                  <c:v>120</c:v>
                </c:pt>
                <c:pt idx="2">
                  <c:v>106</c:v>
                </c:pt>
                <c:pt idx="3">
                  <c:v>101</c:v>
                </c:pt>
                <c:pt idx="4">
                  <c:v>248</c:v>
                </c:pt>
                <c:pt idx="5">
                  <c:v>263</c:v>
                </c:pt>
                <c:pt idx="6">
                  <c:v>96</c:v>
                </c:pt>
                <c:pt idx="7">
                  <c:v>93</c:v>
                </c:pt>
                <c:pt idx="8">
                  <c:v>115</c:v>
                </c:pt>
                <c:pt idx="9">
                  <c:v>77</c:v>
                </c:pt>
                <c:pt idx="10">
                  <c:v>74</c:v>
                </c:pt>
                <c:pt idx="11">
                  <c:v>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9222-44A8-A9C7-6D0905A85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7520"/>
        <c:axId val="1972827840"/>
      </c:lineChart>
      <c:dateAx>
        <c:axId val="197345755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973460816"/>
        <c:crosses val="autoZero"/>
        <c:auto val="1"/>
        <c:lblOffset val="100"/>
        <c:baseTimeUnit val="months"/>
      </c:dateAx>
      <c:valAx>
        <c:axId val="1973460816"/>
        <c:scaling>
          <c:orientation val="minMax"/>
          <c:min val="25"/>
        </c:scaling>
        <c:delete val="1"/>
        <c:axPos val="l"/>
        <c:numFmt formatCode="#,##0" sourceLinked="0"/>
        <c:majorTickMark val="out"/>
        <c:minorTickMark val="none"/>
        <c:tickLblPos val="nextTo"/>
        <c:crossAx val="1973457552"/>
        <c:crosses val="autoZero"/>
        <c:crossBetween val="between"/>
      </c:valAx>
      <c:valAx>
        <c:axId val="197282784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587520"/>
        <c:crosses val="max"/>
        <c:crossBetween val="between"/>
      </c:valAx>
      <c:dateAx>
        <c:axId val="158752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972827840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2.918908032535537E-2"/>
          <c:y val="4.2082750892093533E-2"/>
          <c:w val="0.23453440086289201"/>
          <c:h val="0.14215378575959225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47" footer="0.314960620000004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082888799384259E-2"/>
          <c:y val="5.0144405741103897E-2"/>
          <c:w val="0.93399860087629361"/>
          <c:h val="0.84840981084261025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8.7000546251515515E-2"/>
                  <c:y val="-3.2226385270614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36F-4633-803B-C94BD71B9DA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2205103608437117E-2"/>
                  <c:y val="4.2617012557445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36F-4633-803B-C94BD71B9DA2}"/>
                </c:ext>
                <c:ext xmlns:c15="http://schemas.microsoft.com/office/drawing/2012/chart" uri="{CE6537A1-D6FC-4f65-9D91-7224C49458BB}">
                  <c15:layout>
                    <c:manualLayout>
                      <c:w val="0.10847325263568916"/>
                      <c:h val="4.7103591604952727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7.0409463166967459E-2"/>
                  <c:y val="-6.2181063333626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36F-4633-803B-C94BD71B9DA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4718834198829403E-2"/>
                  <c:y val="3.7369132297124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36F-4633-803B-C94BD71B9DA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5340905014752981E-2"/>
                  <c:y val="3.5816770580257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36F-4633-803B-C94BD71B9DA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1983067227881261E-2"/>
                  <c:y val="3.3672881967820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36F-4633-803B-C94BD71B9DA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0197173225272065E-2"/>
                  <c:y val="2.9359492238191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36F-4633-803B-C94BD71B9DA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36F-4633-803B-C94BD71B9DA2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8832279925821218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36F-4633-803B-C94BD71B9DA2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7940563375054455E-2"/>
                  <c:y val="2.475685331000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36F-4633-803B-C94BD71B9DA2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2738855632822801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36F-4633-803B-C94BD71B9DA2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8832279925821218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36F-4633-803B-C94BD71B9DA2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HISTORICO!$C$9:$C$14</c:f>
              <c:numCache>
                <c:formatCode>#,##0.00</c:formatCode>
                <c:ptCount val="6"/>
                <c:pt idx="0">
                  <c:v>2982.69</c:v>
                </c:pt>
                <c:pt idx="1">
                  <c:v>1241.6299999999999</c:v>
                </c:pt>
                <c:pt idx="2">
                  <c:v>755.39</c:v>
                </c:pt>
                <c:pt idx="3">
                  <c:v>1377.48</c:v>
                </c:pt>
                <c:pt idx="4">
                  <c:v>1656.54</c:v>
                </c:pt>
                <c:pt idx="5">
                  <c:v>1458.25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A36F-4633-803B-C94BD71B9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9904"/>
        <c:axId val="1584800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6.643880937728476E-2"/>
                  <c:y val="-4.35833107068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A36F-4633-803B-C94BD71B9DA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2513935562818409E-3"/>
                  <c:y val="-2.905946003961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A36F-4633-803B-C94BD71B9DA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7458300922068456E-2"/>
                  <c:y val="5.3327674189425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A36F-4633-803B-C94BD71B9DA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8570665781185784E-2"/>
                  <c:y val="-4.0888534379299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A36F-4633-803B-C94BD71B9DA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6565840730275761E-2"/>
                  <c:y val="-3.7773322015045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A36F-4633-803B-C94BD71B9DA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836506818920185E-2"/>
                  <c:y val="-3.1124803637463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A36F-4633-803B-C94BD71B9DA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6155280960828764E-2"/>
                  <c:y val="-3.1554849788757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A36F-4633-803B-C94BD71B9DA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A36F-4633-803B-C94BD71B9DA2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7324850347702232E-2"/>
                  <c:y val="-2.5273038786818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A36F-4633-803B-C94BD71B9DA2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1231426054704652E-2"/>
                  <c:y val="2.674631816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A36F-4633-803B-C94BD71B9DA2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6985140843763798E-2"/>
                  <c:y val="1.3244203849518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A36F-4633-803B-C94BD71B9DA2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A36F-4633-803B-C94BD71B9DA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HISTORICO!$D$9:$D$14</c:f>
              <c:numCache>
                <c:formatCode>#,##0</c:formatCode>
                <c:ptCount val="6"/>
                <c:pt idx="0">
                  <c:v>4036</c:v>
                </c:pt>
                <c:pt idx="1">
                  <c:v>1424</c:v>
                </c:pt>
                <c:pt idx="2">
                  <c:v>787</c:v>
                </c:pt>
                <c:pt idx="3">
                  <c:v>1603</c:v>
                </c:pt>
                <c:pt idx="4">
                  <c:v>1915</c:v>
                </c:pt>
                <c:pt idx="5">
                  <c:v>1471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A36F-4633-803B-C94BD71B9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1536"/>
        <c:axId val="1590240"/>
      </c:lineChart>
      <c:catAx>
        <c:axId val="157990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584800"/>
        <c:crosses val="autoZero"/>
        <c:auto val="1"/>
        <c:lblAlgn val="ctr"/>
        <c:lblOffset val="100"/>
        <c:noMultiLvlLbl val="0"/>
      </c:catAx>
      <c:valAx>
        <c:axId val="158480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579904"/>
        <c:crosses val="autoZero"/>
        <c:crossBetween val="between"/>
      </c:valAx>
      <c:valAx>
        <c:axId val="1590240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1581536"/>
        <c:crosses val="max"/>
        <c:crossBetween val="between"/>
      </c:valAx>
      <c:catAx>
        <c:axId val="1581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902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56378301209029846"/>
          <c:y val="5.2430748665710465E-2"/>
          <c:w val="0.41297167998474998"/>
          <c:h val="0.11496859444293601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35" footer="0.3149606200000043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104776</xdr:colOff>
      <xdr:row>3</xdr:row>
      <xdr:rowOff>190499</xdr:rowOff>
    </xdr:from>
    <xdr:to>
      <xdr:col>16</xdr:col>
      <xdr:colOff>485776</xdr:colOff>
      <xdr:row>24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0</xdr:row>
      <xdr:rowOff>123825</xdr:rowOff>
    </xdr:from>
    <xdr:to>
      <xdr:col>9</xdr:col>
      <xdr:colOff>142875</xdr:colOff>
      <xdr:row>20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3" t="s">
        <v>19</v>
      </c>
      <c r="C4" s="34"/>
      <c r="D4" s="35"/>
    </row>
    <row r="5" spans="2:4" ht="18.600000000000001" thickTop="1" x14ac:dyDescent="0.35">
      <c r="B5" s="14" t="s">
        <v>2</v>
      </c>
      <c r="C5" s="15" t="s">
        <v>17</v>
      </c>
      <c r="D5" s="16" t="s">
        <v>3</v>
      </c>
    </row>
    <row r="6" spans="2:4" ht="15.6" x14ac:dyDescent="0.3">
      <c r="B6" s="5" t="s">
        <v>4</v>
      </c>
      <c r="C6" s="10"/>
      <c r="D6" s="6"/>
    </row>
    <row r="7" spans="2:4" ht="15.6" x14ac:dyDescent="0.3">
      <c r="B7" s="3" t="s">
        <v>5</v>
      </c>
      <c r="C7" s="12"/>
      <c r="D7" s="13"/>
    </row>
    <row r="8" spans="2:4" ht="15.6" x14ac:dyDescent="0.3">
      <c r="B8" s="5" t="s">
        <v>6</v>
      </c>
      <c r="C8" s="10"/>
      <c r="D8" s="6"/>
    </row>
    <row r="9" spans="2:4" ht="15.6" x14ac:dyDescent="0.3">
      <c r="B9" s="3" t="s">
        <v>7</v>
      </c>
      <c r="C9" s="12"/>
      <c r="D9" s="13"/>
    </row>
    <row r="10" spans="2:4" ht="15.6" x14ac:dyDescent="0.3">
      <c r="B10" s="5" t="s">
        <v>8</v>
      </c>
      <c r="C10" s="10"/>
      <c r="D10" s="6"/>
    </row>
    <row r="11" spans="2:4" ht="15.6" x14ac:dyDescent="0.3">
      <c r="B11" s="3" t="s">
        <v>9</v>
      </c>
      <c r="C11" s="12"/>
      <c r="D11" s="13"/>
    </row>
    <row r="12" spans="2:4" ht="15.6" x14ac:dyDescent="0.3">
      <c r="B12" s="5" t="s">
        <v>10</v>
      </c>
      <c r="C12" s="10"/>
      <c r="D12" s="6"/>
    </row>
    <row r="13" spans="2:4" ht="15.6" x14ac:dyDescent="0.3">
      <c r="B13" s="3" t="s">
        <v>11</v>
      </c>
      <c r="C13" s="12"/>
      <c r="D13" s="13"/>
    </row>
    <row r="14" spans="2:4" ht="15.6" x14ac:dyDescent="0.3">
      <c r="B14" s="5" t="s">
        <v>12</v>
      </c>
      <c r="C14" s="10"/>
      <c r="D14" s="6"/>
    </row>
    <row r="15" spans="2:4" ht="15.6" x14ac:dyDescent="0.3">
      <c r="B15" s="3" t="s">
        <v>13</v>
      </c>
      <c r="C15" s="11"/>
      <c r="D15" s="4"/>
    </row>
    <row r="16" spans="2:4" ht="15.6" x14ac:dyDescent="0.3">
      <c r="B16" s="5" t="s">
        <v>14</v>
      </c>
      <c r="C16" s="10">
        <v>18.670000000000002</v>
      </c>
      <c r="D16" s="6">
        <v>30</v>
      </c>
    </row>
    <row r="17" spans="2:4" ht="15.6" x14ac:dyDescent="0.3">
      <c r="B17" s="3" t="s">
        <v>15</v>
      </c>
      <c r="C17" s="11">
        <v>51.03</v>
      </c>
      <c r="D17" s="4">
        <v>84</v>
      </c>
    </row>
    <row r="18" spans="2:4" ht="16.2" thickBot="1" x14ac:dyDescent="0.35">
      <c r="B18" s="17" t="s">
        <v>16</v>
      </c>
      <c r="C18" s="18">
        <f>SUM(C16:C17)</f>
        <v>69.7</v>
      </c>
      <c r="D18" s="19">
        <f>SUM(D16:D17)</f>
        <v>114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topLeftCell="C4"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6.109375" customWidth="1"/>
  </cols>
  <sheetData>
    <row r="3" spans="1:4" ht="15" thickBot="1" x14ac:dyDescent="0.35"/>
    <row r="4" spans="1:4" ht="22.5" customHeight="1" thickBot="1" x14ac:dyDescent="0.35">
      <c r="B4" s="33" t="s">
        <v>19</v>
      </c>
      <c r="C4" s="34"/>
      <c r="D4" s="35"/>
    </row>
    <row r="5" spans="1:4" ht="18.600000000000001" thickTop="1" x14ac:dyDescent="0.35">
      <c r="A5" s="1"/>
      <c r="B5" s="14" t="s">
        <v>2</v>
      </c>
      <c r="C5" s="28" t="s">
        <v>17</v>
      </c>
      <c r="D5" s="16" t="s">
        <v>3</v>
      </c>
    </row>
    <row r="6" spans="1:4" ht="16.2" thickBot="1" x14ac:dyDescent="0.35">
      <c r="B6" s="29">
        <v>45689</v>
      </c>
      <c r="C6" s="30">
        <v>80.959999999999994</v>
      </c>
      <c r="D6" s="31">
        <v>71</v>
      </c>
    </row>
    <row r="7" spans="1:4" ht="16.2" thickBot="1" x14ac:dyDescent="0.35">
      <c r="B7" s="29">
        <v>45717</v>
      </c>
      <c r="C7" s="30">
        <v>119.27</v>
      </c>
      <c r="D7" s="31">
        <v>120</v>
      </c>
    </row>
    <row r="8" spans="1:4" ht="16.2" thickBot="1" x14ac:dyDescent="0.35">
      <c r="B8" s="29">
        <v>45748</v>
      </c>
      <c r="C8" s="30">
        <v>100.71</v>
      </c>
      <c r="D8" s="31">
        <v>106</v>
      </c>
    </row>
    <row r="9" spans="1:4" ht="16.2" thickBot="1" x14ac:dyDescent="0.35">
      <c r="B9" s="29">
        <v>45778</v>
      </c>
      <c r="C9" s="30">
        <v>98.4</v>
      </c>
      <c r="D9" s="31">
        <v>101</v>
      </c>
    </row>
    <row r="10" spans="1:4" ht="16.2" thickBot="1" x14ac:dyDescent="0.35">
      <c r="B10" s="29">
        <v>45809</v>
      </c>
      <c r="C10" s="30">
        <v>225.52</v>
      </c>
      <c r="D10" s="31">
        <v>248</v>
      </c>
    </row>
    <row r="11" spans="1:4" ht="16.2" thickBot="1" x14ac:dyDescent="0.35">
      <c r="B11" s="29">
        <v>45839</v>
      </c>
      <c r="C11" s="30">
        <v>238.81</v>
      </c>
      <c r="D11" s="31">
        <v>263</v>
      </c>
    </row>
    <row r="12" spans="1:4" ht="16.2" thickBot="1" x14ac:dyDescent="0.35">
      <c r="B12" s="29">
        <v>45870</v>
      </c>
      <c r="C12" s="30">
        <v>98.09</v>
      </c>
      <c r="D12" s="31">
        <v>96</v>
      </c>
    </row>
    <row r="13" spans="1:4" ht="16.2" thickBot="1" x14ac:dyDescent="0.35">
      <c r="B13" s="29">
        <v>45901</v>
      </c>
      <c r="C13" s="30">
        <v>99.4</v>
      </c>
      <c r="D13" s="31">
        <v>93</v>
      </c>
    </row>
    <row r="14" spans="1:4" ht="16.2" thickBot="1" x14ac:dyDescent="0.35">
      <c r="B14" s="29">
        <v>45931</v>
      </c>
      <c r="C14" s="30">
        <v>116.21</v>
      </c>
      <c r="D14" s="31">
        <v>115</v>
      </c>
    </row>
    <row r="15" spans="1:4" ht="16.2" thickBot="1" x14ac:dyDescent="0.35">
      <c r="B15" s="29">
        <v>45962</v>
      </c>
      <c r="C15" s="30">
        <v>82.76</v>
      </c>
      <c r="D15" s="31">
        <v>77</v>
      </c>
    </row>
    <row r="16" spans="1:4" ht="16.2" thickBot="1" x14ac:dyDescent="0.35">
      <c r="B16" s="29">
        <v>45992</v>
      </c>
      <c r="C16" s="36">
        <v>89.38</v>
      </c>
      <c r="D16" s="31">
        <v>74</v>
      </c>
    </row>
    <row r="17" spans="2:4" ht="16.2" thickBot="1" x14ac:dyDescent="0.35">
      <c r="B17" s="29">
        <v>46023</v>
      </c>
      <c r="C17" s="30">
        <v>68.739999999999995</v>
      </c>
      <c r="D17" s="31">
        <v>53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1"/>
  <sheetViews>
    <sheetView workbookViewId="0">
      <selection activeCell="D23" sqref="D23"/>
    </sheetView>
  </sheetViews>
  <sheetFormatPr defaultColWidth="9.109375" defaultRowHeight="15.6" x14ac:dyDescent="0.3"/>
  <cols>
    <col min="1" max="1" width="8.33203125" style="2" customWidth="1"/>
    <col min="2" max="2" width="21.5546875" style="2" customWidth="1"/>
    <col min="3" max="3" width="23.88671875" style="9" customWidth="1"/>
    <col min="4" max="4" width="27.44140625" style="2" customWidth="1"/>
    <col min="5" max="6" width="22.6640625" style="2" customWidth="1"/>
    <col min="7" max="16384" width="9.109375" style="2"/>
  </cols>
  <sheetData>
    <row r="3" spans="2:6" ht="16.2" thickBot="1" x14ac:dyDescent="0.35">
      <c r="F3" s="7"/>
    </row>
    <row r="4" spans="2:6" ht="27.75" customHeight="1" thickBot="1" x14ac:dyDescent="0.35">
      <c r="B4" s="33" t="s">
        <v>19</v>
      </c>
      <c r="C4" s="34"/>
      <c r="D4" s="35"/>
      <c r="F4" s="8"/>
    </row>
    <row r="5" spans="2:6" ht="16.2" thickTop="1" x14ac:dyDescent="0.3">
      <c r="B5" s="22" t="s">
        <v>0</v>
      </c>
      <c r="C5" s="23" t="s">
        <v>18</v>
      </c>
      <c r="D5" s="24" t="s">
        <v>1</v>
      </c>
    </row>
    <row r="6" spans="2:6" x14ac:dyDescent="0.3">
      <c r="B6" s="5">
        <v>2017</v>
      </c>
      <c r="C6" s="21">
        <f>'2017'!C$18</f>
        <v>69.7</v>
      </c>
      <c r="D6" s="6">
        <f>'2017'!D$18</f>
        <v>114</v>
      </c>
    </row>
    <row r="7" spans="2:6" x14ac:dyDescent="0.3">
      <c r="B7" s="3">
        <v>2018</v>
      </c>
      <c r="C7" s="11">
        <f>'2018'!C$18</f>
        <v>1046.55</v>
      </c>
      <c r="D7" s="4">
        <f>'2018'!D$18</f>
        <v>1345</v>
      </c>
    </row>
    <row r="8" spans="2:6" x14ac:dyDescent="0.3">
      <c r="B8" s="5">
        <v>2019</v>
      </c>
      <c r="C8" s="21">
        <f>'2019'!C18</f>
        <v>1297.57</v>
      </c>
      <c r="D8" s="20">
        <f>'2019'!D18</f>
        <v>1607</v>
      </c>
    </row>
    <row r="9" spans="2:6" x14ac:dyDescent="0.3">
      <c r="B9" s="3">
        <v>2020</v>
      </c>
      <c r="C9" s="12">
        <f>'2020'!C18</f>
        <v>2982.69</v>
      </c>
      <c r="D9" s="13">
        <f>'2020'!D18</f>
        <v>4036</v>
      </c>
    </row>
    <row r="10" spans="2:6" x14ac:dyDescent="0.3">
      <c r="B10" s="5">
        <v>2021</v>
      </c>
      <c r="C10" s="10">
        <f>'2021'!C18</f>
        <v>1241.6299999999999</v>
      </c>
      <c r="D10" s="20">
        <f>'2021'!D18</f>
        <v>1424</v>
      </c>
    </row>
    <row r="11" spans="2:6" x14ac:dyDescent="0.3">
      <c r="B11" s="3">
        <v>2022</v>
      </c>
      <c r="C11" s="12">
        <f>'2022'!C18</f>
        <v>755.39</v>
      </c>
      <c r="D11" s="13">
        <f>'2022'!D18</f>
        <v>787</v>
      </c>
    </row>
    <row r="12" spans="2:6" x14ac:dyDescent="0.3">
      <c r="B12" s="5">
        <v>2023</v>
      </c>
      <c r="C12" s="10">
        <v>1377.48</v>
      </c>
      <c r="D12" s="20">
        <v>1603</v>
      </c>
    </row>
    <row r="13" spans="2:6" x14ac:dyDescent="0.3">
      <c r="B13" s="3">
        <v>2024</v>
      </c>
      <c r="C13" s="11">
        <v>1656.54</v>
      </c>
      <c r="D13" s="13">
        <v>1915</v>
      </c>
    </row>
    <row r="14" spans="2:6" ht="16.2" thickBot="1" x14ac:dyDescent="0.35">
      <c r="B14" s="25">
        <v>2025</v>
      </c>
      <c r="C14" s="26">
        <v>1458.25</v>
      </c>
      <c r="D14" s="27">
        <v>1471</v>
      </c>
    </row>
    <row r="15" spans="2:6" x14ac:dyDescent="0.3">
      <c r="C15" s="2"/>
    </row>
    <row r="16" spans="2:6" x14ac:dyDescent="0.3">
      <c r="C16" s="2"/>
    </row>
    <row r="17" spans="3:3" x14ac:dyDescent="0.3">
      <c r="C17" s="2"/>
    </row>
    <row r="18" spans="3:3" x14ac:dyDescent="0.3">
      <c r="C18" s="2"/>
    </row>
    <row r="19" spans="3:3" x14ac:dyDescent="0.3">
      <c r="C19" s="2"/>
    </row>
    <row r="20" spans="3:3" x14ac:dyDescent="0.3">
      <c r="C20" s="2"/>
    </row>
    <row r="21" spans="3:3" x14ac:dyDescent="0.3">
      <c r="C21" s="2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3" t="s">
        <v>19</v>
      </c>
      <c r="C4" s="34"/>
      <c r="D4" s="35"/>
    </row>
    <row r="5" spans="2:4" ht="18.600000000000001" thickTop="1" x14ac:dyDescent="0.35">
      <c r="B5" s="14" t="s">
        <v>2</v>
      </c>
      <c r="C5" s="15" t="s">
        <v>17</v>
      </c>
      <c r="D5" s="16" t="s">
        <v>3</v>
      </c>
    </row>
    <row r="6" spans="2:4" ht="15.6" x14ac:dyDescent="0.3">
      <c r="B6" s="5" t="s">
        <v>4</v>
      </c>
      <c r="C6" s="10">
        <v>23.31</v>
      </c>
      <c r="D6" s="6">
        <v>30</v>
      </c>
    </row>
    <row r="7" spans="2:4" ht="15.6" x14ac:dyDescent="0.3">
      <c r="B7" s="3" t="s">
        <v>5</v>
      </c>
      <c r="C7" s="12">
        <v>37.33</v>
      </c>
      <c r="D7" s="13">
        <v>48</v>
      </c>
    </row>
    <row r="8" spans="2:4" ht="15.6" x14ac:dyDescent="0.3">
      <c r="B8" s="5" t="s">
        <v>6</v>
      </c>
      <c r="C8" s="10">
        <v>54.4</v>
      </c>
      <c r="D8" s="6">
        <v>75</v>
      </c>
    </row>
    <row r="9" spans="2:4" ht="15.6" x14ac:dyDescent="0.3">
      <c r="B9" s="3" t="s">
        <v>7</v>
      </c>
      <c r="C9" s="12">
        <v>68.650000000000006</v>
      </c>
      <c r="D9" s="13">
        <v>91</v>
      </c>
    </row>
    <row r="10" spans="2:4" ht="15.6" x14ac:dyDescent="0.3">
      <c r="B10" s="5" t="s">
        <v>8</v>
      </c>
      <c r="C10" s="10">
        <v>74.92</v>
      </c>
      <c r="D10" s="6">
        <v>105</v>
      </c>
    </row>
    <row r="11" spans="2:4" ht="15.6" x14ac:dyDescent="0.3">
      <c r="B11" s="3" t="s">
        <v>9</v>
      </c>
      <c r="C11" s="12">
        <v>90.61</v>
      </c>
      <c r="D11" s="13">
        <v>115</v>
      </c>
    </row>
    <row r="12" spans="2:4" ht="15.6" x14ac:dyDescent="0.3">
      <c r="B12" s="5" t="s">
        <v>10</v>
      </c>
      <c r="C12" s="10">
        <v>283.10000000000002</v>
      </c>
      <c r="D12" s="6">
        <v>353</v>
      </c>
    </row>
    <row r="13" spans="2:4" ht="15.6" x14ac:dyDescent="0.3">
      <c r="B13" s="3" t="s">
        <v>11</v>
      </c>
      <c r="C13" s="12">
        <v>25.56</v>
      </c>
      <c r="D13" s="13">
        <v>30</v>
      </c>
    </row>
    <row r="14" spans="2:4" ht="15.6" x14ac:dyDescent="0.3">
      <c r="B14" s="5" t="s">
        <v>12</v>
      </c>
      <c r="C14" s="10">
        <v>78.44</v>
      </c>
      <c r="D14" s="6">
        <v>97</v>
      </c>
    </row>
    <row r="15" spans="2:4" ht="15.6" x14ac:dyDescent="0.3">
      <c r="B15" s="3" t="s">
        <v>13</v>
      </c>
      <c r="C15" s="12">
        <v>119.89</v>
      </c>
      <c r="D15" s="13">
        <v>151</v>
      </c>
    </row>
    <row r="16" spans="2:4" ht="15.6" x14ac:dyDescent="0.3">
      <c r="B16" s="5" t="s">
        <v>14</v>
      </c>
      <c r="C16" s="10">
        <v>99.6</v>
      </c>
      <c r="D16" s="6">
        <v>132</v>
      </c>
    </row>
    <row r="17" spans="2:4" ht="15.6" x14ac:dyDescent="0.3">
      <c r="B17" s="3" t="s">
        <v>15</v>
      </c>
      <c r="C17" s="11">
        <v>90.74</v>
      </c>
      <c r="D17" s="4">
        <v>118</v>
      </c>
    </row>
    <row r="18" spans="2:4" ht="16.2" thickBot="1" x14ac:dyDescent="0.35">
      <c r="B18" s="17" t="s">
        <v>16</v>
      </c>
      <c r="C18" s="18">
        <f>SUM(C6:C17)</f>
        <v>1046.55</v>
      </c>
      <c r="D18" s="19">
        <f>SUM(D6:D17)</f>
        <v>1345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3" t="s">
        <v>19</v>
      </c>
      <c r="C4" s="34"/>
      <c r="D4" s="35"/>
    </row>
    <row r="5" spans="2:4" ht="18.600000000000001" thickTop="1" x14ac:dyDescent="0.35">
      <c r="B5" s="14" t="s">
        <v>2</v>
      </c>
      <c r="C5" s="15" t="s">
        <v>17</v>
      </c>
      <c r="D5" s="16" t="s">
        <v>3</v>
      </c>
    </row>
    <row r="6" spans="2:4" ht="15.6" x14ac:dyDescent="0.3">
      <c r="B6" s="5" t="s">
        <v>4</v>
      </c>
      <c r="C6" s="10">
        <v>73.099999999999994</v>
      </c>
      <c r="D6" s="6">
        <v>92</v>
      </c>
    </row>
    <row r="7" spans="2:4" ht="15.6" x14ac:dyDescent="0.3">
      <c r="B7" s="3" t="s">
        <v>5</v>
      </c>
      <c r="C7" s="12">
        <v>24.25</v>
      </c>
      <c r="D7" s="13">
        <v>30</v>
      </c>
    </row>
    <row r="8" spans="2:4" ht="15.6" x14ac:dyDescent="0.3">
      <c r="B8" s="5" t="s">
        <v>6</v>
      </c>
      <c r="C8" s="10">
        <v>65.959999999999994</v>
      </c>
      <c r="D8" s="6">
        <v>76</v>
      </c>
    </row>
    <row r="9" spans="2:4" ht="15.6" x14ac:dyDescent="0.3">
      <c r="B9" s="3" t="s">
        <v>7</v>
      </c>
      <c r="C9" s="12">
        <v>86.04</v>
      </c>
      <c r="D9" s="13">
        <v>107</v>
      </c>
    </row>
    <row r="10" spans="2:4" ht="15.6" x14ac:dyDescent="0.3">
      <c r="B10" s="5" t="s">
        <v>8</v>
      </c>
      <c r="C10" s="10">
        <v>83.37</v>
      </c>
      <c r="D10" s="6">
        <v>105</v>
      </c>
    </row>
    <row r="11" spans="2:4" ht="15.6" x14ac:dyDescent="0.3">
      <c r="B11" s="3" t="s">
        <v>9</v>
      </c>
      <c r="C11" s="12">
        <v>73.12</v>
      </c>
      <c r="D11" s="13">
        <v>91</v>
      </c>
    </row>
    <row r="12" spans="2:4" ht="15.6" x14ac:dyDescent="0.3">
      <c r="B12" s="5" t="s">
        <v>10</v>
      </c>
      <c r="C12" s="10">
        <v>93.56</v>
      </c>
      <c r="D12" s="6">
        <v>118</v>
      </c>
    </row>
    <row r="13" spans="2:4" ht="15.6" x14ac:dyDescent="0.3">
      <c r="B13" s="3" t="s">
        <v>11</v>
      </c>
      <c r="C13" s="12">
        <v>146.71</v>
      </c>
      <c r="D13" s="13">
        <v>178</v>
      </c>
    </row>
    <row r="14" spans="2:4" ht="15.6" x14ac:dyDescent="0.3">
      <c r="B14" s="5" t="s">
        <v>12</v>
      </c>
      <c r="C14" s="10">
        <v>148.19</v>
      </c>
      <c r="D14" s="6">
        <v>179</v>
      </c>
    </row>
    <row r="15" spans="2:4" ht="15.6" x14ac:dyDescent="0.3">
      <c r="B15" s="3" t="s">
        <v>13</v>
      </c>
      <c r="C15" s="12">
        <v>192.05</v>
      </c>
      <c r="D15" s="13">
        <v>233</v>
      </c>
    </row>
    <row r="16" spans="2:4" ht="15.6" x14ac:dyDescent="0.3">
      <c r="B16" s="5" t="s">
        <v>14</v>
      </c>
      <c r="C16" s="10">
        <v>167.15</v>
      </c>
      <c r="D16" s="6">
        <v>207</v>
      </c>
    </row>
    <row r="17" spans="2:4" ht="15.6" x14ac:dyDescent="0.3">
      <c r="B17" s="3" t="s">
        <v>15</v>
      </c>
      <c r="C17" s="11">
        <v>144.07</v>
      </c>
      <c r="D17" s="4">
        <v>191</v>
      </c>
    </row>
    <row r="18" spans="2:4" ht="16.2" thickBot="1" x14ac:dyDescent="0.35">
      <c r="B18" s="17" t="s">
        <v>16</v>
      </c>
      <c r="C18" s="18">
        <f>SUM(C6:C17)</f>
        <v>1297.57</v>
      </c>
      <c r="D18" s="19">
        <f>SUM(D6:D17)</f>
        <v>1607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3" t="s">
        <v>19</v>
      </c>
      <c r="C4" s="34"/>
      <c r="D4" s="35"/>
    </row>
    <row r="5" spans="2:4" ht="18.600000000000001" thickTop="1" x14ac:dyDescent="0.35">
      <c r="B5" s="14" t="s">
        <v>2</v>
      </c>
      <c r="C5" s="15" t="s">
        <v>17</v>
      </c>
      <c r="D5" s="16" t="s">
        <v>3</v>
      </c>
    </row>
    <row r="6" spans="2:4" ht="15.6" x14ac:dyDescent="0.3">
      <c r="B6" s="5" t="s">
        <v>4</v>
      </c>
      <c r="C6" s="10">
        <v>112.19</v>
      </c>
      <c r="D6" s="6">
        <v>145</v>
      </c>
    </row>
    <row r="7" spans="2:4" ht="15.6" x14ac:dyDescent="0.3">
      <c r="B7" s="3" t="s">
        <v>5</v>
      </c>
      <c r="C7" s="12">
        <v>70.989999999999995</v>
      </c>
      <c r="D7" s="13">
        <v>93</v>
      </c>
    </row>
    <row r="8" spans="2:4" ht="15.6" x14ac:dyDescent="0.3">
      <c r="B8" s="5" t="s">
        <v>6</v>
      </c>
      <c r="C8" s="10">
        <v>128.38999999999999</v>
      </c>
      <c r="D8" s="6">
        <v>173</v>
      </c>
    </row>
    <row r="9" spans="2:4" ht="15.6" x14ac:dyDescent="0.3">
      <c r="B9" s="3" t="s">
        <v>7</v>
      </c>
      <c r="C9" s="12">
        <v>165.28</v>
      </c>
      <c r="D9" s="13">
        <v>214</v>
      </c>
    </row>
    <row r="10" spans="2:4" ht="15.6" x14ac:dyDescent="0.3">
      <c r="B10" s="5" t="s">
        <v>8</v>
      </c>
      <c r="C10" s="10">
        <v>199.66</v>
      </c>
      <c r="D10" s="6">
        <v>268</v>
      </c>
    </row>
    <row r="11" spans="2:4" ht="15.6" x14ac:dyDescent="0.3">
      <c r="B11" s="3" t="s">
        <v>9</v>
      </c>
      <c r="C11" s="12">
        <v>472.14</v>
      </c>
      <c r="D11" s="13">
        <v>656</v>
      </c>
    </row>
    <row r="12" spans="2:4" ht="15.6" x14ac:dyDescent="0.3">
      <c r="B12" s="5" t="s">
        <v>10</v>
      </c>
      <c r="C12" s="10">
        <v>750.39</v>
      </c>
      <c r="D12" s="6">
        <v>1043</v>
      </c>
    </row>
    <row r="13" spans="2:4" ht="15.6" x14ac:dyDescent="0.3">
      <c r="B13" s="3" t="s">
        <v>11</v>
      </c>
      <c r="C13" s="12">
        <v>230.6</v>
      </c>
      <c r="D13" s="13">
        <v>317</v>
      </c>
    </row>
    <row r="14" spans="2:4" ht="15.6" x14ac:dyDescent="0.3">
      <c r="B14" s="5" t="s">
        <v>12</v>
      </c>
      <c r="C14" s="10">
        <v>267.77999999999997</v>
      </c>
      <c r="D14" s="6">
        <v>369</v>
      </c>
    </row>
    <row r="15" spans="2:4" ht="15.6" x14ac:dyDescent="0.3">
      <c r="B15" s="3" t="s">
        <v>13</v>
      </c>
      <c r="C15" s="12">
        <v>211.32</v>
      </c>
      <c r="D15" s="13">
        <v>282</v>
      </c>
    </row>
    <row r="16" spans="2:4" ht="15.6" x14ac:dyDescent="0.3">
      <c r="B16" s="5" t="s">
        <v>14</v>
      </c>
      <c r="C16" s="10">
        <v>192.23</v>
      </c>
      <c r="D16" s="6">
        <v>258</v>
      </c>
    </row>
    <row r="17" spans="2:4" ht="15.6" x14ac:dyDescent="0.3">
      <c r="B17" s="3" t="s">
        <v>15</v>
      </c>
      <c r="C17" s="11">
        <v>181.72</v>
      </c>
      <c r="D17" s="4">
        <v>218</v>
      </c>
    </row>
    <row r="18" spans="2:4" ht="16.2" thickBot="1" x14ac:dyDescent="0.35">
      <c r="B18" s="17" t="s">
        <v>16</v>
      </c>
      <c r="C18" s="18">
        <f>SUM(C6:C17)</f>
        <v>2982.69</v>
      </c>
      <c r="D18" s="19">
        <f>SUM(D6:D17)</f>
        <v>4036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3" t="s">
        <v>19</v>
      </c>
      <c r="C4" s="34"/>
      <c r="D4" s="35"/>
    </row>
    <row r="5" spans="2:4" ht="18.600000000000001" thickTop="1" x14ac:dyDescent="0.35">
      <c r="B5" s="14" t="s">
        <v>2</v>
      </c>
      <c r="C5" s="15" t="s">
        <v>17</v>
      </c>
      <c r="D5" s="16" t="s">
        <v>3</v>
      </c>
    </row>
    <row r="6" spans="2:4" ht="15.6" x14ac:dyDescent="0.3">
      <c r="B6" s="5" t="s">
        <v>4</v>
      </c>
      <c r="C6" s="10">
        <v>131.9</v>
      </c>
      <c r="D6" s="6">
        <v>153</v>
      </c>
    </row>
    <row r="7" spans="2:4" ht="15.6" x14ac:dyDescent="0.3">
      <c r="B7" s="3" t="s">
        <v>5</v>
      </c>
      <c r="C7" s="12">
        <v>147.4</v>
      </c>
      <c r="D7" s="13">
        <v>184</v>
      </c>
    </row>
    <row r="8" spans="2:4" ht="15.6" x14ac:dyDescent="0.3">
      <c r="B8" s="5" t="s">
        <v>6</v>
      </c>
      <c r="C8" s="10">
        <v>126.95</v>
      </c>
      <c r="D8" s="6">
        <v>155</v>
      </c>
    </row>
    <row r="9" spans="2:4" ht="15.6" x14ac:dyDescent="0.3">
      <c r="B9" s="3" t="s">
        <v>7</v>
      </c>
      <c r="C9" s="12">
        <v>139.63</v>
      </c>
      <c r="D9" s="13">
        <v>172</v>
      </c>
    </row>
    <row r="10" spans="2:4" ht="15.6" x14ac:dyDescent="0.3">
      <c r="B10" s="5" t="s">
        <v>8</v>
      </c>
      <c r="C10" s="10">
        <v>123.89</v>
      </c>
      <c r="D10" s="6">
        <v>155</v>
      </c>
    </row>
    <row r="11" spans="2:4" ht="15.6" x14ac:dyDescent="0.3">
      <c r="B11" s="3" t="s">
        <v>9</v>
      </c>
      <c r="C11" s="12">
        <v>73.650000000000006</v>
      </c>
      <c r="D11" s="13">
        <v>89</v>
      </c>
    </row>
    <row r="12" spans="2:4" ht="15.6" x14ac:dyDescent="0.3">
      <c r="B12" s="5" t="s">
        <v>10</v>
      </c>
      <c r="C12" s="10">
        <v>71.39</v>
      </c>
      <c r="D12" s="6">
        <v>83</v>
      </c>
    </row>
    <row r="13" spans="2:4" ht="15.6" x14ac:dyDescent="0.3">
      <c r="B13" s="3" t="s">
        <v>11</v>
      </c>
      <c r="C13" s="12">
        <v>77.400000000000006</v>
      </c>
      <c r="D13" s="13">
        <v>86</v>
      </c>
    </row>
    <row r="14" spans="2:4" ht="15.6" x14ac:dyDescent="0.3">
      <c r="B14" s="5" t="s">
        <v>12</v>
      </c>
      <c r="C14" s="10">
        <v>108.55</v>
      </c>
      <c r="D14" s="6">
        <v>112</v>
      </c>
    </row>
    <row r="15" spans="2:4" ht="15.6" x14ac:dyDescent="0.3">
      <c r="B15" s="3" t="s">
        <v>13</v>
      </c>
      <c r="C15" s="12">
        <v>80.39</v>
      </c>
      <c r="D15" s="13">
        <v>80</v>
      </c>
    </row>
    <row r="16" spans="2:4" ht="15.6" x14ac:dyDescent="0.3">
      <c r="B16" s="5" t="s">
        <v>14</v>
      </c>
      <c r="C16" s="10">
        <v>82.64</v>
      </c>
      <c r="D16" s="6">
        <v>85</v>
      </c>
    </row>
    <row r="17" spans="2:4" ht="15.6" x14ac:dyDescent="0.3">
      <c r="B17" s="3" t="s">
        <v>15</v>
      </c>
      <c r="C17" s="11">
        <v>77.84</v>
      </c>
      <c r="D17" s="4">
        <v>70</v>
      </c>
    </row>
    <row r="18" spans="2:4" ht="16.2" thickBot="1" x14ac:dyDescent="0.35">
      <c r="B18" s="17" t="s">
        <v>16</v>
      </c>
      <c r="C18" s="18">
        <f>SUM(C6:C17)</f>
        <v>1241.6299999999999</v>
      </c>
      <c r="D18" s="19">
        <f>SUM(D6:D17)</f>
        <v>1424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3" t="s">
        <v>19</v>
      </c>
      <c r="C4" s="34"/>
      <c r="D4" s="35"/>
    </row>
    <row r="5" spans="2:4" ht="18.600000000000001" thickTop="1" x14ac:dyDescent="0.35">
      <c r="B5" s="14" t="s">
        <v>2</v>
      </c>
      <c r="C5" s="15" t="s">
        <v>17</v>
      </c>
      <c r="D5" s="16" t="s">
        <v>3</v>
      </c>
    </row>
    <row r="6" spans="2:4" ht="15.6" x14ac:dyDescent="0.3">
      <c r="B6" s="5" t="s">
        <v>4</v>
      </c>
      <c r="C6" s="10">
        <v>31.96</v>
      </c>
      <c r="D6" s="6">
        <v>30</v>
      </c>
    </row>
    <row r="7" spans="2:4" ht="15.6" x14ac:dyDescent="0.3">
      <c r="B7" s="3" t="s">
        <v>5</v>
      </c>
      <c r="C7" s="12">
        <v>40.47</v>
      </c>
      <c r="D7" s="13">
        <v>39</v>
      </c>
    </row>
    <row r="8" spans="2:4" ht="15.6" x14ac:dyDescent="0.3">
      <c r="B8" s="5" t="s">
        <v>6</v>
      </c>
      <c r="C8" s="10">
        <v>82.12</v>
      </c>
      <c r="D8" s="6">
        <v>77</v>
      </c>
    </row>
    <row r="9" spans="2:4" ht="15.6" x14ac:dyDescent="0.3">
      <c r="B9" s="3" t="s">
        <v>7</v>
      </c>
      <c r="C9" s="12">
        <v>67.3</v>
      </c>
      <c r="D9" s="13">
        <v>65</v>
      </c>
    </row>
    <row r="10" spans="2:4" ht="15.6" x14ac:dyDescent="0.3">
      <c r="B10" s="5" t="s">
        <v>8</v>
      </c>
      <c r="C10" s="10">
        <v>70.430000000000007</v>
      </c>
      <c r="D10" s="6">
        <v>69</v>
      </c>
    </row>
    <row r="11" spans="2:4" ht="15.6" x14ac:dyDescent="0.3">
      <c r="B11" s="3" t="s">
        <v>9</v>
      </c>
      <c r="C11" s="12">
        <v>89.13</v>
      </c>
      <c r="D11" s="13">
        <v>91</v>
      </c>
    </row>
    <row r="12" spans="2:4" ht="15.6" x14ac:dyDescent="0.3">
      <c r="B12" s="5" t="s">
        <v>10</v>
      </c>
      <c r="C12" s="10">
        <v>49.1</v>
      </c>
      <c r="D12" s="6">
        <v>48</v>
      </c>
    </row>
    <row r="13" spans="2:4" ht="15.6" x14ac:dyDescent="0.3">
      <c r="B13" s="3" t="s">
        <v>11</v>
      </c>
      <c r="C13" s="12">
        <v>52.78</v>
      </c>
      <c r="D13" s="13">
        <v>54</v>
      </c>
    </row>
    <row r="14" spans="2:4" ht="15.6" x14ac:dyDescent="0.3">
      <c r="B14" s="5" t="s">
        <v>12</v>
      </c>
      <c r="C14" s="10">
        <v>71.900000000000006</v>
      </c>
      <c r="D14" s="6">
        <v>80</v>
      </c>
    </row>
    <row r="15" spans="2:4" ht="15.6" x14ac:dyDescent="0.3">
      <c r="B15" s="3" t="s">
        <v>13</v>
      </c>
      <c r="C15" s="12">
        <v>78.86</v>
      </c>
      <c r="D15" s="13">
        <v>97</v>
      </c>
    </row>
    <row r="16" spans="2:4" ht="15.6" x14ac:dyDescent="0.3">
      <c r="B16" s="5" t="s">
        <v>14</v>
      </c>
      <c r="C16" s="10">
        <v>67.16</v>
      </c>
      <c r="D16" s="6">
        <v>79</v>
      </c>
    </row>
    <row r="17" spans="2:4" ht="15.6" x14ac:dyDescent="0.3">
      <c r="B17" s="3" t="s">
        <v>15</v>
      </c>
      <c r="C17" s="11">
        <v>54.18</v>
      </c>
      <c r="D17" s="4">
        <v>58</v>
      </c>
    </row>
    <row r="18" spans="2:4" ht="16.2" thickBot="1" x14ac:dyDescent="0.35">
      <c r="B18" s="17" t="s">
        <v>16</v>
      </c>
      <c r="C18" s="18">
        <f>SUM(C6:C17)</f>
        <v>755.39</v>
      </c>
      <c r="D18" s="19">
        <f>SUM(D6:D17)</f>
        <v>787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3" t="s">
        <v>19</v>
      </c>
      <c r="C4" s="34"/>
      <c r="D4" s="35"/>
    </row>
    <row r="5" spans="2:4" ht="18.600000000000001" thickTop="1" x14ac:dyDescent="0.35">
      <c r="B5" s="14" t="s">
        <v>2</v>
      </c>
      <c r="C5" s="15" t="s">
        <v>17</v>
      </c>
      <c r="D5" s="16" t="s">
        <v>3</v>
      </c>
    </row>
    <row r="6" spans="2:4" ht="15.6" x14ac:dyDescent="0.3">
      <c r="B6" s="5" t="s">
        <v>4</v>
      </c>
      <c r="C6" s="10">
        <v>38.270000000000003</v>
      </c>
      <c r="D6" s="6">
        <v>36</v>
      </c>
    </row>
    <row r="7" spans="2:4" ht="15.6" x14ac:dyDescent="0.3">
      <c r="B7" s="3" t="s">
        <v>5</v>
      </c>
      <c r="C7" s="12">
        <v>65.34</v>
      </c>
      <c r="D7" s="13">
        <v>66</v>
      </c>
    </row>
    <row r="8" spans="2:4" ht="15.6" x14ac:dyDescent="0.3">
      <c r="B8" s="5" t="s">
        <v>6</v>
      </c>
      <c r="C8" s="10">
        <v>89.68</v>
      </c>
      <c r="D8" s="6">
        <v>98</v>
      </c>
    </row>
    <row r="9" spans="2:4" ht="15.6" x14ac:dyDescent="0.3">
      <c r="B9" s="3" t="s">
        <v>7</v>
      </c>
      <c r="C9" s="12">
        <v>65.290000000000006</v>
      </c>
      <c r="D9" s="13">
        <v>69</v>
      </c>
    </row>
    <row r="10" spans="2:4" ht="15.6" x14ac:dyDescent="0.3">
      <c r="B10" s="5" t="s">
        <v>8</v>
      </c>
      <c r="C10" s="10">
        <v>69.83</v>
      </c>
      <c r="D10" s="6">
        <v>75</v>
      </c>
    </row>
    <row r="11" spans="2:4" ht="15.6" x14ac:dyDescent="0.3">
      <c r="B11" s="3" t="s">
        <v>9</v>
      </c>
      <c r="C11" s="12">
        <v>99.42</v>
      </c>
      <c r="D11" s="13">
        <v>115</v>
      </c>
    </row>
    <row r="12" spans="2:4" ht="15.6" x14ac:dyDescent="0.3">
      <c r="B12" s="5" t="s">
        <v>10</v>
      </c>
      <c r="C12" s="10">
        <v>261.02</v>
      </c>
      <c r="D12" s="6">
        <v>328</v>
      </c>
    </row>
    <row r="13" spans="2:4" ht="15.6" x14ac:dyDescent="0.3">
      <c r="B13" s="3" t="s">
        <v>11</v>
      </c>
      <c r="C13" s="12">
        <v>196.99</v>
      </c>
      <c r="D13" s="13">
        <v>244</v>
      </c>
    </row>
    <row r="14" spans="2:4" ht="15.6" x14ac:dyDescent="0.3">
      <c r="B14" s="5" t="s">
        <v>12</v>
      </c>
      <c r="C14" s="10">
        <v>73.599999999999994</v>
      </c>
      <c r="D14" s="6">
        <v>81</v>
      </c>
    </row>
    <row r="15" spans="2:4" ht="15.6" x14ac:dyDescent="0.3">
      <c r="B15" s="3" t="s">
        <v>13</v>
      </c>
      <c r="C15" s="12">
        <v>103.34</v>
      </c>
      <c r="D15" s="13">
        <v>120</v>
      </c>
    </row>
    <row r="16" spans="2:4" ht="15.6" x14ac:dyDescent="0.3">
      <c r="B16" s="5" t="s">
        <v>14</v>
      </c>
      <c r="C16" s="10">
        <v>117.62</v>
      </c>
      <c r="D16" s="6">
        <v>136</v>
      </c>
    </row>
    <row r="17" spans="2:4" ht="15.6" x14ac:dyDescent="0.3">
      <c r="B17" s="3" t="s">
        <v>15</v>
      </c>
      <c r="C17" s="11">
        <v>197.08</v>
      </c>
      <c r="D17" s="4">
        <v>235</v>
      </c>
    </row>
    <row r="18" spans="2:4" ht="16.2" thickBot="1" x14ac:dyDescent="0.35">
      <c r="B18" s="17" t="s">
        <v>16</v>
      </c>
      <c r="C18" s="18">
        <f>SUM(C6:C17)</f>
        <v>1377.48</v>
      </c>
      <c r="D18" s="19">
        <f>SUM(D6:D17)</f>
        <v>1603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24" sqref="D24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3" t="s">
        <v>19</v>
      </c>
      <c r="C4" s="34"/>
      <c r="D4" s="35"/>
    </row>
    <row r="5" spans="2:4" ht="18.600000000000001" thickTop="1" x14ac:dyDescent="0.35">
      <c r="B5" s="14" t="s">
        <v>2</v>
      </c>
      <c r="C5" s="15" t="s">
        <v>17</v>
      </c>
      <c r="D5" s="16" t="s">
        <v>3</v>
      </c>
    </row>
    <row r="6" spans="2:4" ht="15.6" x14ac:dyDescent="0.3">
      <c r="B6" s="5" t="s">
        <v>4</v>
      </c>
      <c r="C6" s="10">
        <v>158.22</v>
      </c>
      <c r="D6" s="6">
        <v>189</v>
      </c>
    </row>
    <row r="7" spans="2:4" ht="15.6" x14ac:dyDescent="0.3">
      <c r="B7" s="3" t="s">
        <v>5</v>
      </c>
      <c r="C7" s="12">
        <v>176.89</v>
      </c>
      <c r="D7" s="13">
        <v>218</v>
      </c>
    </row>
    <row r="8" spans="2:4" ht="15.6" x14ac:dyDescent="0.3">
      <c r="B8" s="5" t="s">
        <v>6</v>
      </c>
      <c r="C8" s="10">
        <v>125.63</v>
      </c>
      <c r="D8" s="6">
        <v>151</v>
      </c>
    </row>
    <row r="9" spans="2:4" ht="15.6" x14ac:dyDescent="0.3">
      <c r="B9" s="3" t="s">
        <v>7</v>
      </c>
      <c r="C9" s="12">
        <v>94.18</v>
      </c>
      <c r="D9" s="13">
        <v>108</v>
      </c>
    </row>
    <row r="10" spans="2:4" ht="15.6" x14ac:dyDescent="0.3">
      <c r="B10" s="5" t="s">
        <v>8</v>
      </c>
      <c r="C10" s="10">
        <v>107.71</v>
      </c>
      <c r="D10" s="6">
        <v>125</v>
      </c>
    </row>
    <row r="11" spans="2:4" ht="16.2" thickBot="1" x14ac:dyDescent="0.35">
      <c r="B11" s="3" t="s">
        <v>9</v>
      </c>
      <c r="C11" s="32">
        <v>126.87</v>
      </c>
      <c r="D11" s="31">
        <v>151</v>
      </c>
    </row>
    <row r="12" spans="2:4" ht="16.2" thickBot="1" x14ac:dyDescent="0.35">
      <c r="B12" s="5" t="s">
        <v>10</v>
      </c>
      <c r="C12" s="32">
        <v>137.22</v>
      </c>
      <c r="D12" s="31">
        <v>165</v>
      </c>
    </row>
    <row r="13" spans="2:4" ht="16.2" thickBot="1" x14ac:dyDescent="0.35">
      <c r="B13" s="3" t="s">
        <v>11</v>
      </c>
      <c r="C13" s="32">
        <v>168.18</v>
      </c>
      <c r="D13" s="31">
        <v>195</v>
      </c>
    </row>
    <row r="14" spans="2:4" ht="16.2" thickBot="1" x14ac:dyDescent="0.35">
      <c r="B14" s="5" t="s">
        <v>12</v>
      </c>
      <c r="C14" s="32">
        <v>134.46</v>
      </c>
      <c r="D14" s="31">
        <v>147</v>
      </c>
    </row>
    <row r="15" spans="2:4" ht="16.2" thickBot="1" x14ac:dyDescent="0.35">
      <c r="B15" s="3" t="s">
        <v>13</v>
      </c>
      <c r="C15" s="32">
        <v>103.13</v>
      </c>
      <c r="D15" s="31">
        <v>105</v>
      </c>
    </row>
    <row r="16" spans="2:4" ht="16.2" thickBot="1" x14ac:dyDescent="0.35">
      <c r="B16" s="5" t="s">
        <v>14</v>
      </c>
      <c r="C16" s="32">
        <v>165.68</v>
      </c>
      <c r="D16" s="31">
        <v>190</v>
      </c>
    </row>
    <row r="17" spans="2:4" ht="16.2" thickBot="1" x14ac:dyDescent="0.35">
      <c r="B17" s="3" t="s">
        <v>15</v>
      </c>
      <c r="C17" s="32">
        <v>158.37</v>
      </c>
      <c r="D17" s="31">
        <v>171</v>
      </c>
    </row>
    <row r="18" spans="2:4" ht="16.2" thickBot="1" x14ac:dyDescent="0.35">
      <c r="B18" s="17" t="s">
        <v>16</v>
      </c>
      <c r="C18" s="18">
        <f>SUM(C6:C17)</f>
        <v>1656.5400000000004</v>
      </c>
      <c r="D18" s="19">
        <f>SUM(D6:D17)</f>
        <v>1915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29" sqref="D29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3" t="s">
        <v>19</v>
      </c>
      <c r="C4" s="34"/>
      <c r="D4" s="35"/>
    </row>
    <row r="5" spans="2:4" ht="18.600000000000001" thickTop="1" x14ac:dyDescent="0.35">
      <c r="B5" s="14" t="s">
        <v>2</v>
      </c>
      <c r="C5" s="15" t="s">
        <v>17</v>
      </c>
      <c r="D5" s="16" t="s">
        <v>3</v>
      </c>
    </row>
    <row r="6" spans="2:4" ht="15.6" x14ac:dyDescent="0.3">
      <c r="B6" s="5" t="s">
        <v>4</v>
      </c>
      <c r="C6" s="10">
        <v>108.74</v>
      </c>
      <c r="D6" s="6">
        <v>107</v>
      </c>
    </row>
    <row r="7" spans="2:4" ht="15.6" x14ac:dyDescent="0.3">
      <c r="B7" s="3" t="s">
        <v>5</v>
      </c>
      <c r="C7" s="12">
        <v>80.959999999999994</v>
      </c>
      <c r="D7" s="13">
        <v>71</v>
      </c>
    </row>
    <row r="8" spans="2:4" ht="15.6" x14ac:dyDescent="0.3">
      <c r="B8" s="5" t="s">
        <v>6</v>
      </c>
      <c r="C8" s="10">
        <v>119.27</v>
      </c>
      <c r="D8" s="6">
        <v>120</v>
      </c>
    </row>
    <row r="9" spans="2:4" ht="15.6" x14ac:dyDescent="0.3">
      <c r="B9" s="3" t="s">
        <v>7</v>
      </c>
      <c r="C9" s="12">
        <v>100.71</v>
      </c>
      <c r="D9" s="13">
        <v>106</v>
      </c>
    </row>
    <row r="10" spans="2:4" ht="15.6" x14ac:dyDescent="0.3">
      <c r="B10" s="5" t="s">
        <v>8</v>
      </c>
      <c r="C10" s="10">
        <v>98.4</v>
      </c>
      <c r="D10" s="6">
        <v>101</v>
      </c>
    </row>
    <row r="11" spans="2:4" ht="15.6" x14ac:dyDescent="0.3">
      <c r="B11" s="3" t="s">
        <v>9</v>
      </c>
      <c r="C11" s="12">
        <v>225.52</v>
      </c>
      <c r="D11" s="13">
        <v>248</v>
      </c>
    </row>
    <row r="12" spans="2:4" ht="15.6" x14ac:dyDescent="0.3">
      <c r="B12" s="5" t="s">
        <v>10</v>
      </c>
      <c r="C12" s="10">
        <v>238.81</v>
      </c>
      <c r="D12" s="6">
        <v>263</v>
      </c>
    </row>
    <row r="13" spans="2:4" ht="15.6" x14ac:dyDescent="0.3">
      <c r="B13" s="3" t="s">
        <v>11</v>
      </c>
      <c r="C13" s="12">
        <v>98.09</v>
      </c>
      <c r="D13" s="13">
        <v>96</v>
      </c>
    </row>
    <row r="14" spans="2:4" ht="15.6" x14ac:dyDescent="0.3">
      <c r="B14" s="5" t="s">
        <v>12</v>
      </c>
      <c r="C14" s="10">
        <v>99.4</v>
      </c>
      <c r="D14" s="6">
        <v>93</v>
      </c>
    </row>
    <row r="15" spans="2:4" ht="15.6" x14ac:dyDescent="0.3">
      <c r="B15" s="3" t="s">
        <v>13</v>
      </c>
      <c r="C15" s="12">
        <v>116.21</v>
      </c>
      <c r="D15" s="13">
        <v>115</v>
      </c>
    </row>
    <row r="16" spans="2:4" ht="15.6" x14ac:dyDescent="0.3">
      <c r="B16" s="5" t="s">
        <v>14</v>
      </c>
      <c r="C16" s="10">
        <v>82.76</v>
      </c>
      <c r="D16" s="6">
        <v>77</v>
      </c>
    </row>
    <row r="17" spans="2:4" ht="15.6" x14ac:dyDescent="0.3">
      <c r="B17" s="3" t="s">
        <v>15</v>
      </c>
      <c r="C17" s="11">
        <v>89.38</v>
      </c>
      <c r="D17" s="4">
        <v>74</v>
      </c>
    </row>
    <row r="18" spans="2:4" ht="16.2" thickBot="1" x14ac:dyDescent="0.35">
      <c r="B18" s="17" t="s">
        <v>16</v>
      </c>
      <c r="C18" s="18">
        <f>SUM(C6:C17)</f>
        <v>1458.25</v>
      </c>
      <c r="D18" s="19">
        <f>SUM(D6:D17)</f>
        <v>1471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2026-01-19T23:58:03Z</dcterms:modified>
</cp:coreProperties>
</file>