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_rels/sheet10.xml.rels" ContentType="application/vnd.openxmlformats-package.relationships+xml"/>
  <Override PartName="/xl/worksheets/_rels/sheet1.xml.rels" ContentType="application/vnd.openxmlformats-package.relationships+xml"/>
  <Override PartName="/xl/worksheets/_rels/sheet1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ISTORICO" sheetId="1" state="visible" r:id="rId3"/>
    <sheet name="2017" sheetId="2" state="visible" r:id="rId4"/>
    <sheet name="2018" sheetId="3" state="visible" r:id="rId5"/>
    <sheet name="2019" sheetId="4" state="visible" r:id="rId6"/>
    <sheet name="2020" sheetId="5" state="visible" r:id="rId7"/>
    <sheet name="2021" sheetId="6" state="visible" r:id="rId8"/>
    <sheet name="2022" sheetId="7" state="visible" r:id="rId9"/>
    <sheet name="2023" sheetId="8" state="visible" r:id="rId10"/>
    <sheet name="2024" sheetId="9" state="visible" r:id="rId11"/>
    <sheet name="2025" sheetId="10" state="visible" r:id="rId12"/>
    <sheet name="2026" sheetId="11" state="visible" r:id="rId1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<sst xmlns="http://schemas.openxmlformats.org/spreadsheetml/2006/main" count="148" uniqueCount="20">
  <si>
    <t xml:space="preserve">APARTAMENTO 203</t>
  </si>
  <si>
    <t xml:space="preserve">Ano</t>
  </si>
  <si>
    <t xml:space="preserve">Total em dinheiro (R$)</t>
  </si>
  <si>
    <t xml:space="preserve">Total em consumo (kWh)</t>
  </si>
  <si>
    <t xml:space="preserve">Mês</t>
  </si>
  <si>
    <t xml:space="preserve">Fatura Total (R$)</t>
  </si>
  <si>
    <t xml:space="preserve">Consumo Ativo (kWh)</t>
  </si>
  <si>
    <t xml:space="preserve">Janeiro</t>
  </si>
  <si>
    <t xml:space="preserve">Fevereiro</t>
  </si>
  <si>
    <t xml:space="preserve">Março</t>
  </si>
  <si>
    <t xml:space="preserve">Abril</t>
  </si>
  <si>
    <t xml:space="preserve">Maio</t>
  </si>
  <si>
    <t xml:space="preserve">Junho</t>
  </si>
  <si>
    <t xml:space="preserve">Julho</t>
  </si>
  <si>
    <t xml:space="preserve">Agosto</t>
  </si>
  <si>
    <t xml:space="preserve">Setembro</t>
  </si>
  <si>
    <t xml:space="preserve">Outubro</t>
  </si>
  <si>
    <t xml:space="preserve">Novembro</t>
  </si>
  <si>
    <t xml:space="preserve">Dezembro</t>
  </si>
  <si>
    <t xml:space="preserve">Total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</si>
</sst>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-* #,##0.00_-;\-* #,##0.00_-;_-* \-??_-;_-@_-"/>
    <numFmt numFmtId="167" formatCode="&quot;R$ &quot;#,##0.00"/>
    <numFmt numFmtId="168" formatCode="#,##0"/>
    <numFmt numFmtId="169" formatCode="#,##0.00"/>
    <numFmt numFmtId="170" formatCode="mmm/yy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2"/>
      <color theme="1"/>
      <name val="Calibri"/>
      <family val="2"/>
      <charset val="1"/>
    </font>
    <font>
      <sz val="11"/>
      <color theme="1"/>
      <name val="Tw Cen MT"/>
      <family val="2"/>
      <charset val="1"/>
    </font>
    <font>
      <b val="true"/>
      <sz val="12"/>
      <color rgb="FF666666"/>
      <name val="Calibri"/>
      <family val="2"/>
      <charset val="1"/>
    </font>
    <font>
      <sz val="16"/>
      <color theme="1"/>
      <name val="Calibri"/>
      <family val="2"/>
      <charset val="1"/>
    </font>
    <font>
      <sz val="12"/>
      <color rgb="FFFF0000"/>
      <name val="Calibri"/>
      <family val="2"/>
      <charset val="1"/>
    </font>
    <font>
      <b val="true"/>
      <sz val="10"/>
      <color rgb="FF000000"/>
      <name val="Calibri"/>
      <family val="2"/>
    </font>
    <font>
      <b val="true"/>
      <sz val="10"/>
      <color rgb="FF000000"/>
      <name val="Tw Cen MT"/>
      <family val="2"/>
    </font>
    <font>
      <b val="true"/>
      <sz val="9"/>
      <color rgb="FF000000"/>
      <name val="Tw Cen MT"/>
      <family val="2"/>
    </font>
    <font>
      <sz val="11"/>
      <color theme="1"/>
      <name val="Berlin Sans FB"/>
      <family val="2"/>
      <charset val="1"/>
    </font>
    <font>
      <b val="true"/>
      <sz val="14"/>
      <color theme="1"/>
      <name val="Calibri"/>
      <family val="2"/>
      <charset val="1"/>
    </font>
    <font>
      <b val="true"/>
      <sz val="12"/>
      <color rgb="FFFF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  <fill>
      <patternFill patternType="solid">
        <fgColor theme="0" tint="-0.05"/>
        <bgColor rgb="FFFFFF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double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9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5" fillId="3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5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5" fillId="3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  <cellStyle name="Vírgula 3" xfId="21"/>
    <cellStyle name="Vírgula 4" xfId="22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78787"/>
      <rgbColor rgb="FF9999FF"/>
      <rgbColor rgb="FF993366"/>
      <rgbColor rgb="FFFFFFCC"/>
      <rgbColor rgb="FFCCFFFF"/>
      <rgbColor rgb="FF660066"/>
      <rgbColor rgb="FFFF8080"/>
      <rgbColor rgb="FF0066CC"/>
      <rgbColor rgb="FFC1D1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66"/>
      <rgbColor rgb="FF969696"/>
      <rgbColor rgb="FF10243E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513407040284661"/>
          <c:y val="0.0351260504201681"/>
          <c:w val="0.893760325327234"/>
          <c:h val="0.821260504201681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solidFill>
              <a:srgbClr val="10243e"/>
            </a:solidFill>
            <a:ln w="28440">
              <a:solidFill>
                <a:srgbClr val="10243e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Lbls>
            <c:numFmt formatCode="&quot;R$ &quot;#,##0.00" sourceLinked="0"/>
            <c:dLbl>
              <c:idx val="0"/>
              <c:layout>
                <c:manualLayout>
                  <c:x val="-0.0594503334253365"/>
                  <c:y val="0.0191117964673827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110324354611069"/>
                  <c:y val="-0.0504700753607515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657421244892367"/>
                  <c:y val="-0.0322762551676749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547914220585951"/>
                  <c:y val="0.0413256282878803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641753026579923"/>
                  <c:y val="-0.0285818886373109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585287220135567"/>
                  <c:y val="0.0348889865161705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700695553920098"/>
                  <c:y val="-0.0480878371878908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39392591651312"/>
                  <c:y val="0.0368876564994539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434009023320836"/>
                  <c:y val="-0.0239515925708043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HISTORICO!$B$7:$B$15</c:f>
              <c:strCach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strCache>
            </c:strRef>
          </c:cat>
          <c:val>
            <c:numRef>
              <c:f>HISTORICO!$C$7:$C$15</c:f>
              <c:numCache>
                <c:formatCode>"R$ "#,##0.00</c:formatCode>
                <c:ptCount val="9"/>
                <c:pt idx="0">
                  <c:v>141.29</c:v>
                </c:pt>
                <c:pt idx="1">
                  <c:v>1167.64</c:v>
                </c:pt>
                <c:pt idx="2">
                  <c:v>1626.73</c:v>
                </c:pt>
                <c:pt idx="3">
                  <c:v>656.88</c:v>
                </c:pt>
                <c:pt idx="4">
                  <c:v>1535.51</c:v>
                </c:pt>
                <c:pt idx="5">
                  <c:v>741.18</c:v>
                </c:pt>
                <c:pt idx="6">
                  <c:v>2181.69</c:v>
                </c:pt>
                <c:pt idx="7">
                  <c:v>1446.82</c:v>
                </c:pt>
                <c:pt idx="8">
                  <c:v>2219.03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93974"/>
        <c:axId val="82467676"/>
      </c:lineChart>
      <c:lineChart>
        <c:grouping val="stacked"/>
        <c:varyColors val="0"/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solidFill>
              <a:srgbClr val="ffc000"/>
            </a:solidFill>
            <a:ln w="28440">
              <a:solidFill>
                <a:srgbClr val="ffc000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Lbls>
            <c:numFmt formatCode="#,##0" sourceLinked="1"/>
            <c:dLbl>
              <c:idx val="0"/>
              <c:layout>
                <c:manualLayout>
                  <c:x val="-0.0527602492331407"/>
                  <c:y val="-0.0224674168947767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729003419704879"/>
                  <c:y val="-0.0371018272397478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494388699147898"/>
                  <c:y val="-0.0236803983193088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478535306763592"/>
                  <c:y val="-0.0391025962519016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498691201328625"/>
                  <c:y val="-0.0222288308382053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533493945570445"/>
                  <c:y val="-0.0751651966251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721868485859954"/>
                  <c:y val="-0.0191632035578886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HISTORICO!$B$7:$B$15</c:f>
              <c:strCach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strCache>
            </c:strRef>
          </c:cat>
          <c:val>
            <c:numRef>
              <c:f>HISTORICO!$D$7:$D$15</c:f>
              <c:numCache>
                <c:formatCode>#,##0</c:formatCode>
                <c:ptCount val="9"/>
                <c:pt idx="0">
                  <c:v>231</c:v>
                </c:pt>
                <c:pt idx="1">
                  <c:v>1510</c:v>
                </c:pt>
                <c:pt idx="2">
                  <c:v>2011</c:v>
                </c:pt>
                <c:pt idx="3">
                  <c:v>879</c:v>
                </c:pt>
                <c:pt idx="4">
                  <c:v>1743</c:v>
                </c:pt>
                <c:pt idx="5">
                  <c:v>757</c:v>
                </c:pt>
                <c:pt idx="6">
                  <c:v>2658</c:v>
                </c:pt>
                <c:pt idx="7">
                  <c:v>1622</c:v>
                </c:pt>
                <c:pt idx="8">
                  <c:v>2356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2312386"/>
        <c:axId val="21997359"/>
      </c:lineChart>
      <c:catAx>
        <c:axId val="693974"/>
        <c:scaling>
          <c:orientation val="minMax"/>
        </c:scaling>
        <c:delete val="0"/>
        <c:axPos val="b"/>
        <c:majorGridlines>
          <c:spPr>
            <a:ln w="9360">
              <a:solidFill>
                <a:srgbClr val="c1d1ec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1800000"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Tw Cen MT"/>
              </a:defRPr>
            </a:pPr>
          </a:p>
        </c:txPr>
        <c:crossAx val="82467676"/>
        <c:crosses val="autoZero"/>
        <c:auto val="1"/>
        <c:lblAlgn val="ctr"/>
        <c:lblOffset val="100"/>
        <c:noMultiLvlLbl val="0"/>
      </c:catAx>
      <c:valAx>
        <c:axId val="82467676"/>
        <c:scaling>
          <c:orientation val="minMax"/>
        </c:scaling>
        <c:delete val="1"/>
        <c:axPos val="l"/>
        <c:numFmt formatCode="&quot;R$ &quot;#,##0.00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693974"/>
        <c:crossBetween val="between"/>
      </c:valAx>
      <c:catAx>
        <c:axId val="3231238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21997359"/>
        <c:auto val="1"/>
        <c:lblAlgn val="ctr"/>
        <c:lblOffset val="100"/>
        <c:noMultiLvlLbl val="0"/>
      </c:catAx>
      <c:valAx>
        <c:axId val="21997359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32312386"/>
        <c:crossBetween val="between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0.0515716195202275"/>
          <c:y val="0.031791197774098"/>
          <c:w val="0.289583958504819"/>
          <c:h val="0.087382498938295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00" strike="noStrike" u="none">
              <a:solidFill>
                <a:srgbClr val="000000"/>
              </a:solidFill>
              <a:uFillTx/>
              <a:latin typeface="Tw Cen MT"/>
            </a:defRPr>
          </a:pPr>
        </a:p>
      </c:txPr>
    </c:legend>
    <c:plotVisOnly val="1"/>
    <c:dispBlanksAs val="zero"/>
  </c:chart>
  <c:spPr>
    <a:solidFill>
      <a:srgbClr val="ffffff"/>
    </a:solidFill>
    <a:ln w="9360">
      <a:solidFill>
        <a:srgbClr val="000000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344655094792657"/>
          <c:y val="0.0499067164179104"/>
          <c:w val="0.930668800960432"/>
          <c:h val="0.795825559701493"/>
        </c:manualLayout>
      </c:layout>
      <c:lineChart>
        <c:grouping val="stacked"/>
        <c:varyColors val="0"/>
        <c:ser>
          <c:idx val="0"/>
          <c:order val="0"/>
          <c:tx>
            <c:strRef>
              <c:f>'2025'!$C$5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solidFill>
              <a:srgbClr val="10243e"/>
            </a:solidFill>
            <a:ln w="28440">
              <a:solidFill>
                <a:srgbClr val="10243e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Pt>
            <c:idx val="9"/>
          </c:dPt>
          <c:dPt>
            <c:idx val="10"/>
          </c:dPt>
          <c:dPt>
            <c:idx val="11"/>
          </c:dPt>
          <c:dLbls>
            <c:numFmt formatCode="&quot;R$ &quot;#,##0.00" sourceLinked="1"/>
            <c:dLbl>
              <c:idx val="0"/>
              <c:layout>
                <c:manualLayout>
                  <c:x val="-0.0505178203855"/>
                  <c:y val="0.0520896011692212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424362869300706"/>
                  <c:y val="0.0391256841874506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446889181075193"/>
                  <c:y val="0.0341922845182261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490129329100151"/>
                  <c:y val="-0.0298511860368818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705362524318075"/>
                  <c:y val="0.0583667188445105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69651685802963"/>
                  <c:y val="0.0377116129201218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67214194248601"/>
                  <c:y val="0.0551937674349041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454602327528455"/>
                  <c:y val="0.0482672927587229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555490969512766"/>
                  <c:y val="0.0557304808744169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514185454412859"/>
                  <c:y val="-0.0669112220438086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780508226865893"/>
                  <c:y val="0.0207380476459697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231629238075054"/>
                  <c:y val="0.0151405176098273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b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'2025'!$B$6:$B$17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'2025'!$C$6:$C$17</c:f>
              <c:numCache>
                <c:formatCode>"R$ "#,##0.00</c:formatCode>
                <c:ptCount val="12"/>
                <c:pt idx="0">
                  <c:v>135.21</c:v>
                </c:pt>
                <c:pt idx="1">
                  <c:v>126.36</c:v>
                </c:pt>
                <c:pt idx="2">
                  <c:v>123.96</c:v>
                </c:pt>
                <c:pt idx="3">
                  <c:v>121.49</c:v>
                </c:pt>
                <c:pt idx="4">
                  <c:v>210.61</c:v>
                </c:pt>
                <c:pt idx="5">
                  <c:v>252.76</c:v>
                </c:pt>
                <c:pt idx="6">
                  <c:v>594.53</c:v>
                </c:pt>
                <c:pt idx="7">
                  <c:v>41.8</c:v>
                </c:pt>
                <c:pt idx="8">
                  <c:v>43.09</c:v>
                </c:pt>
                <c:pt idx="9">
                  <c:v>152.58</c:v>
                </c:pt>
                <c:pt idx="10">
                  <c:v>197.34</c:v>
                </c:pt>
                <c:pt idx="11">
                  <c:v>219.3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4878224"/>
        <c:axId val="35915488"/>
      </c:lineChart>
      <c:lineChart>
        <c:grouping val="stacked"/>
        <c:varyColors val="0"/>
        <c:ser>
          <c:idx val="1"/>
          <c:order val="1"/>
          <c:tx>
            <c:strRef>
              <c:f>'2025'!$D$5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solidFill>
              <a:srgbClr val="ffc000"/>
            </a:solidFill>
            <a:ln w="28440">
              <a:solidFill>
                <a:srgbClr val="ffc000"/>
              </a:solidFill>
              <a:round/>
            </a:ln>
          </c:spPr>
          <c:dPt>
            <c:idx val="1"/>
          </c:dPt>
          <c:dPt>
            <c:idx val="4"/>
          </c:dPt>
          <c:dPt>
            <c:idx val="11"/>
          </c:dPt>
          <c:dLbls>
            <c:numFmt formatCode="#,##0" sourceLinked="1"/>
            <c:dLbl>
              <c:idx val="1"/>
              <c:layout>
                <c:manualLayout>
                  <c:x val="-0.0189295888092623"/>
                  <c:y val="-0.0523698696202568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23799217960735"/>
                  <c:y val="-0.0160288317032622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210115318260238"/>
                  <c:y val="-0.00400720792581554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'2025'!$B$6:$B$17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'2025'!$D$6:$D$17</c:f>
              <c:numCache>
                <c:formatCode>#,##0</c:formatCode>
                <c:ptCount val="12"/>
                <c:pt idx="0">
                  <c:v>141</c:v>
                </c:pt>
                <c:pt idx="1">
                  <c:v>129</c:v>
                </c:pt>
                <c:pt idx="2">
                  <c:v>126</c:v>
                </c:pt>
                <c:pt idx="3">
                  <c:v>131</c:v>
                </c:pt>
                <c:pt idx="4">
                  <c:v>234</c:v>
                </c:pt>
                <c:pt idx="5">
                  <c:v>280</c:v>
                </c:pt>
                <c:pt idx="6">
                  <c:v>683</c:v>
                </c:pt>
                <c:pt idx="7">
                  <c:v>30</c:v>
                </c:pt>
                <c:pt idx="8">
                  <c:v>30</c:v>
                </c:pt>
                <c:pt idx="9">
                  <c:v>156</c:v>
                </c:pt>
                <c:pt idx="10">
                  <c:v>210</c:v>
                </c:pt>
                <c:pt idx="11">
                  <c:v>206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0902687"/>
        <c:axId val="6328217"/>
      </c:lineChart>
      <c:dateAx>
        <c:axId val="64878224"/>
        <c:scaling>
          <c:orientation val="minMax"/>
        </c:scaling>
        <c:delete val="0"/>
        <c:axPos val="b"/>
        <c:majorGridlines>
          <c:spPr>
            <a:ln w="9360">
              <a:solidFill>
                <a:srgbClr val="c1d1ec"/>
              </a:solidFill>
              <a:round/>
            </a:ln>
          </c:spPr>
        </c:majorGridlines>
        <c:numFmt formatCode="mmm\-yy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18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Tw Cen MT"/>
              </a:defRPr>
            </a:pPr>
          </a:p>
        </c:txPr>
        <c:crossAx val="35915488"/>
        <c:crosses val="autoZero"/>
        <c:auto val="1"/>
        <c:lblOffset val="100"/>
        <c:baseTimeUnit val="months"/>
        <c:noMultiLvlLbl val="0"/>
      </c:dateAx>
      <c:valAx>
        <c:axId val="35915488"/>
        <c:scaling>
          <c:orientation val="minMax"/>
        </c:scaling>
        <c:delete val="1"/>
        <c:axPos val="l"/>
        <c:numFmt formatCode="&quot;R$ &quot;#,##0.00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64878224"/>
        <c:crossBetween val="between"/>
      </c:valAx>
      <c:dateAx>
        <c:axId val="70902687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6328217"/>
        <c:auto val="1"/>
        <c:lblOffset val="100"/>
        <c:baseTimeUnit val="months"/>
        <c:noMultiLvlLbl val="0"/>
      </c:dateAx>
      <c:valAx>
        <c:axId val="6328217"/>
        <c:scaling>
          <c:orientation val="minMax"/>
          <c:max val="15000"/>
        </c:scaling>
        <c:delete val="1"/>
        <c:axPos val="r"/>
        <c:numFmt formatCode="#,##0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70902687"/>
        <c:crossBetween val="between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0.719343868773755"/>
          <c:y val="0.0393893485607738"/>
          <c:w val="0.269703940788158"/>
          <c:h val="0.11257429204055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00" strike="noStrike" u="none">
              <a:solidFill>
                <a:srgbClr val="000000"/>
              </a:solidFill>
              <a:uFillTx/>
              <a:latin typeface="Tw Cen MT"/>
            </a:defRPr>
          </a:pPr>
        </a:p>
      </c:txPr>
    </c:legend>
    <c:plotVisOnly val="1"/>
    <c:dispBlanksAs val="gap"/>
  </c:chart>
  <c:spPr>
    <a:solidFill>
      <a:srgbClr val="ffffff"/>
    </a:solidFill>
    <a:ln w="6480">
      <a:solidFill>
        <a:srgbClr val="000000"/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344655094792657"/>
          <c:y val="0.0499067164179104"/>
          <c:w val="0.930668800960432"/>
          <c:h val="0.795825559701493"/>
        </c:manualLayout>
      </c:layout>
      <c:lineChart>
        <c:grouping val="stacked"/>
        <c:varyColors val="0"/>
        <c:ser>
          <c:idx val="0"/>
          <c:order val="0"/>
          <c:tx>
            <c:strRef>
              <c:f>'2026'!$C$5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solidFill>
              <a:srgbClr val="10243e"/>
            </a:solidFill>
            <a:ln w="28440">
              <a:solidFill>
                <a:srgbClr val="10243e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Pt>
            <c:idx val="9"/>
          </c:dPt>
          <c:dPt>
            <c:idx val="10"/>
          </c:dPt>
          <c:dPt>
            <c:idx val="11"/>
          </c:dPt>
          <c:dLbls>
            <c:numFmt formatCode="&quot;R$ &quot;#,##0.00" sourceLinked="0"/>
            <c:dLbl>
              <c:idx val="0"/>
              <c:layout>
                <c:manualLayout>
                  <c:x val="-0.0505178203855"/>
                  <c:y val="0.0520896011692212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424362869300706"/>
                  <c:y val="0.0391256841874506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446889181075193"/>
                  <c:y val="0.0341922845182261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490129329100151"/>
                  <c:y val="-0.0298511860368818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705362524318075"/>
                  <c:y val="0.0583667188445105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69651685802963"/>
                  <c:y val="0.0377116129201218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67214194248601"/>
                  <c:y val="0.0551937674349041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454602327528455"/>
                  <c:y val="0.0482672927587229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555490969512766"/>
                  <c:y val="0.0557304808744169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514185454412859"/>
                  <c:y val="-0.0669112220438086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780508226865893"/>
                  <c:y val="0.0207380476459697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231629238075054"/>
                  <c:y val="0.0151405176098273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b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'2026'!$B$6:$B$17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'2026'!$C$6:$C$17</c:f>
              <c:numCache>
                <c:formatCode>"R$ "#,##0.00</c:formatCode>
                <c:ptCount val="12"/>
                <c:pt idx="0">
                  <c:v>135.21</c:v>
                </c:pt>
                <c:pt idx="1">
                  <c:v>126.36</c:v>
                </c:pt>
                <c:pt idx="2">
                  <c:v>123.96</c:v>
                </c:pt>
                <c:pt idx="3">
                  <c:v>121.49</c:v>
                </c:pt>
                <c:pt idx="4">
                  <c:v>210.61</c:v>
                </c:pt>
                <c:pt idx="5">
                  <c:v>252.76</c:v>
                </c:pt>
                <c:pt idx="6">
                  <c:v>594.53</c:v>
                </c:pt>
                <c:pt idx="7">
                  <c:v>41.8</c:v>
                </c:pt>
                <c:pt idx="8">
                  <c:v>43.09</c:v>
                </c:pt>
                <c:pt idx="9">
                  <c:v>152.58</c:v>
                </c:pt>
                <c:pt idx="10">
                  <c:v>197.34</c:v>
                </c:pt>
                <c:pt idx="11">
                  <c:v>219.3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6217379"/>
        <c:axId val="69986757"/>
      </c:lineChart>
      <c:lineChart>
        <c:grouping val="stacked"/>
        <c:varyColors val="0"/>
        <c:ser>
          <c:idx val="1"/>
          <c:order val="1"/>
          <c:tx>
            <c:strRef>
              <c:f>'2026'!$D$5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solidFill>
              <a:srgbClr val="ffc000"/>
            </a:solidFill>
            <a:ln w="28440">
              <a:solidFill>
                <a:srgbClr val="ffc000"/>
              </a:solidFill>
              <a:round/>
            </a:ln>
          </c:spPr>
          <c:dPt>
            <c:idx val="1"/>
          </c:dPt>
          <c:dPt>
            <c:idx val="4"/>
          </c:dPt>
          <c:dPt>
            <c:idx val="11"/>
          </c:dPt>
          <c:dLbls>
            <c:numFmt formatCode="#,##0" sourceLinked="0"/>
            <c:dLbl>
              <c:idx val="1"/>
              <c:layout>
                <c:manualLayout>
                  <c:x val="-0.0189295888092623"/>
                  <c:y val="-0.0523698696202568"/>
                </c:manualLayout>
              </c:layout>
              <c:numFmt formatCode="#,##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23799217960735"/>
                  <c:y val="-0.0160288317032622"/>
                </c:manualLayout>
              </c:layout>
              <c:numFmt formatCode="#,##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210115318260238"/>
                  <c:y val="-0.00400720792581554"/>
                </c:manualLayout>
              </c:layout>
              <c:numFmt formatCode="#,##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'2026'!$B$6:$B$17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'2026'!$D$6:$D$17</c:f>
              <c:numCache>
                <c:formatCode>#,##0</c:formatCode>
                <c:ptCount val="12"/>
                <c:pt idx="0">
                  <c:v>141</c:v>
                </c:pt>
                <c:pt idx="1">
                  <c:v>129</c:v>
                </c:pt>
                <c:pt idx="2">
                  <c:v>126</c:v>
                </c:pt>
                <c:pt idx="3">
                  <c:v>131</c:v>
                </c:pt>
                <c:pt idx="4">
                  <c:v>234</c:v>
                </c:pt>
                <c:pt idx="5">
                  <c:v>280</c:v>
                </c:pt>
                <c:pt idx="6">
                  <c:v>683</c:v>
                </c:pt>
                <c:pt idx="7">
                  <c:v>30</c:v>
                </c:pt>
                <c:pt idx="8">
                  <c:v>30</c:v>
                </c:pt>
                <c:pt idx="9">
                  <c:v>156</c:v>
                </c:pt>
                <c:pt idx="10">
                  <c:v>210</c:v>
                </c:pt>
                <c:pt idx="11">
                  <c:v>206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4891638"/>
        <c:axId val="57008048"/>
      </c:lineChart>
      <c:dateAx>
        <c:axId val="86217379"/>
        <c:scaling>
          <c:orientation val="minMax"/>
        </c:scaling>
        <c:delete val="0"/>
        <c:axPos val="b"/>
        <c:majorGridlines>
          <c:spPr>
            <a:ln w="9360">
              <a:solidFill>
                <a:srgbClr val="c1d1ec"/>
              </a:solidFill>
              <a:round/>
            </a:ln>
          </c:spPr>
        </c:majorGridlines>
        <c:numFmt formatCode="mmm\-yy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18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Tw Cen MT"/>
              </a:defRPr>
            </a:pPr>
          </a:p>
        </c:txPr>
        <c:crossAx val="69986757"/>
        <c:crosses val="autoZero"/>
        <c:auto val="1"/>
        <c:lblOffset val="100"/>
        <c:baseTimeUnit val="months"/>
        <c:noMultiLvlLbl val="0"/>
      </c:dateAx>
      <c:valAx>
        <c:axId val="69986757"/>
        <c:scaling>
          <c:orientation val="minMax"/>
        </c:scaling>
        <c:delete val="1"/>
        <c:axPos val="l"/>
        <c:numFmt formatCode="&quot;R$ &quot;#,##0.00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86217379"/>
        <c:crossBetween val="between"/>
      </c:valAx>
      <c:dateAx>
        <c:axId val="24891638"/>
        <c:scaling>
          <c:orientation val="minMax"/>
        </c:scaling>
        <c:delete val="1"/>
        <c:axPos val="t"/>
        <c:numFmt formatCode="General" sourceLinked="0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57008048"/>
        <c:auto val="1"/>
        <c:lblOffset val="100"/>
        <c:noMultiLvlLbl val="0"/>
      </c:dateAx>
      <c:valAx>
        <c:axId val="57008048"/>
        <c:scaling>
          <c:orientation val="minMax"/>
          <c:max val="15000"/>
        </c:scaling>
        <c:delete val="1"/>
        <c:axPos val="r"/>
        <c:numFmt formatCode="#,##0" sourceLinked="0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24891638"/>
        <c:crossBetween val="between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0.719323695663048"/>
          <c:y val="0.0392957089552239"/>
          <c:w val="0.269684842421211"/>
          <c:h val="0.11253644314868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00" strike="noStrike" u="none">
              <a:solidFill>
                <a:srgbClr val="000000"/>
              </a:solidFill>
              <a:uFillTx/>
              <a:latin typeface="Tw Cen MT"/>
            </a:defRPr>
          </a:pPr>
        </a:p>
      </c:txPr>
    </c:legend>
    <c:plotVisOnly val="1"/>
    <c:dispBlanksAs val="gap"/>
  </c:chart>
  <c:spPr>
    <a:solidFill>
      <a:srgbClr val="ffffff"/>
    </a:solidFill>
    <a:ln w="6480">
      <a:solidFill>
        <a:srgbClr val="000000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600120</xdr:colOff>
      <xdr:row>1</xdr:row>
      <xdr:rowOff>162000</xdr:rowOff>
    </xdr:from>
    <xdr:to>
      <xdr:col>10</xdr:col>
      <xdr:colOff>502200</xdr:colOff>
      <xdr:row>23</xdr:row>
      <xdr:rowOff>92520</xdr:rowOff>
    </xdr:to>
    <xdr:graphicFrame>
      <xdr:nvGraphicFramePr>
        <xdr:cNvPr id="1" name="Gráfico 1"/>
        <xdr:cNvGraphicFramePr/>
      </xdr:nvGraphicFramePr>
      <xdr:xfrm>
        <a:off x="6325200" y="352440"/>
        <a:ext cx="5665320" cy="4283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533520</xdr:colOff>
      <xdr:row>2</xdr:row>
      <xdr:rowOff>120600</xdr:rowOff>
    </xdr:from>
    <xdr:to>
      <xdr:col>16</xdr:col>
      <xdr:colOff>26280</xdr:colOff>
      <xdr:row>18</xdr:row>
      <xdr:rowOff>16560</xdr:rowOff>
    </xdr:to>
    <xdr:graphicFrame>
      <xdr:nvGraphicFramePr>
        <xdr:cNvPr id="2" name="Gráfico 1"/>
        <xdr:cNvGraphicFramePr/>
      </xdr:nvGraphicFramePr>
      <xdr:xfrm>
        <a:off x="7542720" y="482400"/>
        <a:ext cx="7196400" cy="3087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533520</xdr:colOff>
      <xdr:row>2</xdr:row>
      <xdr:rowOff>120600</xdr:rowOff>
    </xdr:from>
    <xdr:to>
      <xdr:col>16</xdr:col>
      <xdr:colOff>26280</xdr:colOff>
      <xdr:row>18</xdr:row>
      <xdr:rowOff>16560</xdr:rowOff>
    </xdr:to>
    <xdr:graphicFrame>
      <xdr:nvGraphicFramePr>
        <xdr:cNvPr id="3" name="Gráfico 1"/>
        <xdr:cNvGraphicFramePr/>
      </xdr:nvGraphicFramePr>
      <xdr:xfrm>
        <a:off x="7542720" y="482400"/>
        <a:ext cx="7196400" cy="3087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16" activeCellId="0" sqref="L16"/>
    </sheetView>
  </sheetViews>
  <sheetFormatPr defaultColWidth="9.109375" defaultRowHeight="15" customHeight="true" zeroHeight="false" outlineLevelRow="0" outlineLevelCol="0"/>
  <cols>
    <col collapsed="false" customWidth="true" hidden="false" outlineLevel="0" max="1" min="1" style="1" width="8.34"/>
    <col collapsed="false" customWidth="true" hidden="false" outlineLevel="0" max="2" min="2" style="1" width="21.56"/>
    <col collapsed="false" customWidth="true" hidden="false" outlineLevel="0" max="3" min="3" style="2" width="23.88"/>
    <col collapsed="false" customWidth="true" hidden="false" outlineLevel="0" max="4" min="4" style="1" width="27.44"/>
    <col collapsed="false" customWidth="true" hidden="false" outlineLevel="0" max="6" min="5" style="1" width="22.67"/>
    <col collapsed="false" customWidth="false" hidden="false" outlineLevel="0" max="16384" min="7" style="1" width="9.11"/>
  </cols>
  <sheetData>
    <row r="1" customFormat="false" ht="15" hidden="false" customHeight="false" outlineLevel="0" collapsed="false">
      <c r="A1" s="3"/>
      <c r="B1" s="3"/>
      <c r="C1" s="3"/>
      <c r="D1" s="3"/>
      <c r="E1" s="3"/>
    </row>
    <row r="3" customFormat="false" ht="15" hidden="false" customHeight="false" outlineLevel="0" collapsed="false">
      <c r="F3" s="4"/>
    </row>
    <row r="4" customFormat="false" ht="27.75" hidden="false" customHeight="true" outlineLevel="0" collapsed="false">
      <c r="B4" s="5" t="s">
        <v>0</v>
      </c>
      <c r="C4" s="5"/>
      <c r="D4" s="5"/>
      <c r="F4" s="6"/>
    </row>
    <row r="5" customFormat="false" ht="15" hidden="false" customHeight="false" outlineLevel="0" collapsed="false">
      <c r="A5" s="2"/>
      <c r="B5" s="7" t="s">
        <v>1</v>
      </c>
      <c r="C5" s="8" t="s">
        <v>2</v>
      </c>
      <c r="D5" s="9" t="s">
        <v>3</v>
      </c>
    </row>
    <row r="6" customFormat="false" ht="15" hidden="false" customHeight="false" outlineLevel="0" collapsed="false">
      <c r="A6" s="2"/>
      <c r="B6" s="10" t="n">
        <v>2016</v>
      </c>
      <c r="C6" s="11"/>
      <c r="D6" s="12"/>
    </row>
    <row r="7" customFormat="false" ht="15" hidden="false" customHeight="false" outlineLevel="0" collapsed="false">
      <c r="A7" s="2"/>
      <c r="B7" s="13" t="n">
        <v>2017</v>
      </c>
      <c r="C7" s="14" t="n">
        <f aca="false">'2017'!C18</f>
        <v>141.29</v>
      </c>
      <c r="D7" s="15" t="n">
        <f aca="false">'2017'!D18</f>
        <v>231</v>
      </c>
    </row>
    <row r="8" customFormat="false" ht="15" hidden="false" customHeight="false" outlineLevel="0" collapsed="false">
      <c r="A8" s="2"/>
      <c r="B8" s="10" t="n">
        <v>2018</v>
      </c>
      <c r="C8" s="16" t="n">
        <f aca="false">'2018'!C18</f>
        <v>1167.64</v>
      </c>
      <c r="D8" s="12" t="n">
        <f aca="false">'2018'!D18</f>
        <v>1510</v>
      </c>
    </row>
    <row r="9" customFormat="false" ht="15" hidden="false" customHeight="false" outlineLevel="0" collapsed="false">
      <c r="A9" s="2"/>
      <c r="B9" s="13" t="n">
        <v>2019</v>
      </c>
      <c r="C9" s="17" t="n">
        <f aca="false">'2019'!C18</f>
        <v>1626.73</v>
      </c>
      <c r="D9" s="15" t="n">
        <f aca="false">'2019'!D18</f>
        <v>2011</v>
      </c>
    </row>
    <row r="10" customFormat="false" ht="15" hidden="false" customHeight="false" outlineLevel="0" collapsed="false">
      <c r="A10" s="2"/>
      <c r="B10" s="10" t="n">
        <v>2020</v>
      </c>
      <c r="C10" s="18" t="n">
        <f aca="false">'2020'!C18</f>
        <v>656.88</v>
      </c>
      <c r="D10" s="12" t="n">
        <f aca="false">'2020'!D18</f>
        <v>879</v>
      </c>
    </row>
    <row r="11" customFormat="false" ht="15" hidden="false" customHeight="false" outlineLevel="0" collapsed="false">
      <c r="A11" s="2"/>
      <c r="B11" s="13" t="n">
        <v>2021</v>
      </c>
      <c r="C11" s="17" t="n">
        <f aca="false">'2021'!C$18</f>
        <v>1535.51</v>
      </c>
      <c r="D11" s="15" t="n">
        <f aca="false">'2021'!D$18</f>
        <v>1743</v>
      </c>
    </row>
    <row r="12" customFormat="false" ht="15" hidden="false" customHeight="false" outlineLevel="0" collapsed="false">
      <c r="A12" s="2"/>
      <c r="B12" s="10" t="n">
        <v>2022</v>
      </c>
      <c r="C12" s="18" t="n">
        <f aca="false">'2022'!C$18</f>
        <v>741.18</v>
      </c>
      <c r="D12" s="12" t="n">
        <f aca="false">'2022'!D$18</f>
        <v>757</v>
      </c>
    </row>
    <row r="13" customFormat="false" ht="15" hidden="false" customHeight="false" outlineLevel="0" collapsed="false">
      <c r="A13" s="2"/>
      <c r="B13" s="13" t="n">
        <v>2023</v>
      </c>
      <c r="C13" s="17" t="n">
        <f aca="false">'2023'!C$18</f>
        <v>2181.69</v>
      </c>
      <c r="D13" s="15" t="n">
        <f aca="false">'2023'!D$18</f>
        <v>2658</v>
      </c>
    </row>
    <row r="14" customFormat="false" ht="15" hidden="false" customHeight="false" outlineLevel="0" collapsed="false">
      <c r="A14" s="2"/>
      <c r="B14" s="10" t="n">
        <v>2024</v>
      </c>
      <c r="C14" s="11" t="n">
        <v>1446.82</v>
      </c>
      <c r="D14" s="12" t="n">
        <v>1622</v>
      </c>
    </row>
    <row r="15" customFormat="false" ht="15" hidden="false" customHeight="false" outlineLevel="0" collapsed="false">
      <c r="B15" s="13" t="n">
        <v>2025</v>
      </c>
      <c r="C15" s="19" t="n">
        <f aca="false">SUM('2025'!C6:C17)</f>
        <v>2219.03</v>
      </c>
      <c r="D15" s="15" t="n">
        <f aca="false">SUM('2025'!D6:D17)</f>
        <v>2356</v>
      </c>
    </row>
    <row r="16" customFormat="false" ht="15" hidden="false" customHeight="false" outlineLevel="0" collapsed="false">
      <c r="B16" s="10" t="n">
        <v>2026</v>
      </c>
      <c r="C16" s="11"/>
      <c r="D16" s="12"/>
    </row>
    <row r="17" customFormat="false" ht="15" hidden="false" customHeight="false" outlineLevel="0" collapsed="false">
      <c r="B17" s="13" t="n">
        <v>2027</v>
      </c>
      <c r="C17" s="19"/>
      <c r="D17" s="15"/>
    </row>
    <row r="18" customFormat="false" ht="15" hidden="false" customHeight="false" outlineLevel="0" collapsed="false">
      <c r="B18" s="10" t="n">
        <v>2028</v>
      </c>
      <c r="C18" s="11"/>
      <c r="D18" s="12"/>
    </row>
    <row r="19" customFormat="false" ht="15" hidden="false" customHeight="false" outlineLevel="0" collapsed="false">
      <c r="B19" s="20" t="n">
        <v>2029</v>
      </c>
      <c r="C19" s="21"/>
      <c r="D19" s="22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6" activeCellId="0" sqref="D6"/>
    </sheetView>
  </sheetViews>
  <sheetFormatPr defaultColWidth="9.109375" defaultRowHeight="14.25" customHeight="true" zeroHeight="false" outlineLevelRow="0" outlineLevelCol="0"/>
  <cols>
    <col collapsed="false" customWidth="true" hidden="false" outlineLevel="0" max="2" min="1" style="23" width="25.67"/>
    <col collapsed="false" customWidth="true" hidden="false" outlineLevel="0" max="3" min="3" style="23" width="22.67"/>
    <col collapsed="false" customWidth="true" hidden="false" outlineLevel="0" max="4" min="4" style="23" width="25.44"/>
  </cols>
  <sheetData>
    <row r="1" customFormat="false" ht="14.25" hidden="false" customHeight="false" outlineLevel="0" collapsed="false">
      <c r="A1" s="24"/>
    </row>
    <row r="4" customFormat="false" ht="22.5" hidden="false" customHeight="true" outlineLevel="0" collapsed="false">
      <c r="B4" s="5" t="s">
        <v>0</v>
      </c>
      <c r="C4" s="5"/>
      <c r="D4" s="5"/>
    </row>
    <row r="5" customFormat="false" ht="20.25" hidden="false" customHeight="true" outlineLevel="0" collapsed="false">
      <c r="A5" s="38"/>
      <c r="B5" s="25" t="s">
        <v>4</v>
      </c>
      <c r="C5" s="39" t="s">
        <v>5</v>
      </c>
      <c r="D5" s="27" t="s">
        <v>6</v>
      </c>
    </row>
    <row r="6" customFormat="false" ht="15" hidden="false" customHeight="false" outlineLevel="0" collapsed="false">
      <c r="B6" s="40" t="n">
        <v>45658</v>
      </c>
      <c r="C6" s="41" t="n">
        <v>135.21</v>
      </c>
      <c r="D6" s="42" t="n">
        <v>141</v>
      </c>
    </row>
    <row r="7" customFormat="false" ht="15" hidden="false" customHeight="false" outlineLevel="0" collapsed="false">
      <c r="B7" s="43" t="n">
        <v>45689</v>
      </c>
      <c r="C7" s="44" t="n">
        <v>126.36</v>
      </c>
      <c r="D7" s="45" t="n">
        <v>129</v>
      </c>
    </row>
    <row r="8" customFormat="false" ht="15" hidden="false" customHeight="false" outlineLevel="0" collapsed="false">
      <c r="B8" s="40" t="n">
        <v>45717</v>
      </c>
      <c r="C8" s="44" t="n">
        <v>123.96</v>
      </c>
      <c r="D8" s="45" t="n">
        <v>126</v>
      </c>
    </row>
    <row r="9" customFormat="false" ht="15" hidden="false" customHeight="false" outlineLevel="0" collapsed="false">
      <c r="B9" s="43" t="n">
        <v>45748</v>
      </c>
      <c r="C9" s="41" t="n">
        <v>121.49</v>
      </c>
      <c r="D9" s="42" t="n">
        <v>131</v>
      </c>
    </row>
    <row r="10" customFormat="false" ht="15" hidden="false" customHeight="false" outlineLevel="0" collapsed="false">
      <c r="B10" s="40" t="n">
        <v>45778</v>
      </c>
      <c r="C10" s="44" t="n">
        <v>210.61</v>
      </c>
      <c r="D10" s="45" t="n">
        <v>234</v>
      </c>
    </row>
    <row r="11" customFormat="false" ht="15" hidden="false" customHeight="false" outlineLevel="0" collapsed="false">
      <c r="B11" s="43" t="n">
        <v>45809</v>
      </c>
      <c r="C11" s="44" t="n">
        <v>252.76</v>
      </c>
      <c r="D11" s="45" t="n">
        <v>280</v>
      </c>
    </row>
    <row r="12" customFormat="false" ht="15" hidden="false" customHeight="false" outlineLevel="0" collapsed="false">
      <c r="B12" s="40" t="n">
        <v>45839</v>
      </c>
      <c r="C12" s="44" t="n">
        <v>594.53</v>
      </c>
      <c r="D12" s="45" t="n">
        <v>683</v>
      </c>
    </row>
    <row r="13" customFormat="false" ht="15" hidden="false" customHeight="false" outlineLevel="0" collapsed="false">
      <c r="B13" s="43" t="n">
        <v>45870</v>
      </c>
      <c r="C13" s="41" t="n">
        <v>41.8</v>
      </c>
      <c r="D13" s="42" t="n">
        <v>30</v>
      </c>
    </row>
    <row r="14" customFormat="false" ht="15" hidden="false" customHeight="false" outlineLevel="0" collapsed="false">
      <c r="B14" s="40" t="n">
        <v>45901</v>
      </c>
      <c r="C14" s="44" t="n">
        <v>43.09</v>
      </c>
      <c r="D14" s="45" t="n">
        <v>30</v>
      </c>
    </row>
    <row r="15" customFormat="false" ht="15" hidden="false" customHeight="false" outlineLevel="0" collapsed="false">
      <c r="B15" s="43" t="n">
        <v>45931</v>
      </c>
      <c r="C15" s="41" t="n">
        <v>152.58</v>
      </c>
      <c r="D15" s="42" t="n">
        <v>156</v>
      </c>
    </row>
    <row r="16" customFormat="false" ht="15" hidden="false" customHeight="false" outlineLevel="0" collapsed="false">
      <c r="B16" s="40" t="n">
        <v>45962</v>
      </c>
      <c r="C16" s="44" t="n">
        <v>197.34</v>
      </c>
      <c r="D16" s="45" t="n">
        <v>210</v>
      </c>
    </row>
    <row r="17" customFormat="false" ht="15" hidden="false" customHeight="false" outlineLevel="0" collapsed="false">
      <c r="B17" s="43" t="n">
        <v>45992</v>
      </c>
      <c r="C17" s="44" t="n">
        <v>219.3</v>
      </c>
      <c r="D17" s="45" t="n">
        <v>206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1" activeCellId="0" sqref="D21"/>
    </sheetView>
  </sheetViews>
  <sheetFormatPr defaultColWidth="9.109375" defaultRowHeight="14.25" customHeight="true" zeroHeight="false" outlineLevelRow="0" outlineLevelCol="0"/>
  <cols>
    <col collapsed="false" customWidth="true" hidden="false" outlineLevel="0" max="2" min="1" style="23" width="25.67"/>
    <col collapsed="false" customWidth="true" hidden="false" outlineLevel="0" max="3" min="3" style="23" width="22.67"/>
    <col collapsed="false" customWidth="true" hidden="false" outlineLevel="0" max="4" min="4" style="23" width="25.44"/>
  </cols>
  <sheetData>
    <row r="1" customFormat="false" ht="14.25" hidden="false" customHeight="false" outlineLevel="0" collapsed="false">
      <c r="A1" s="24"/>
    </row>
    <row r="4" customFormat="false" ht="22.5" hidden="false" customHeight="true" outlineLevel="0" collapsed="false">
      <c r="B4" s="5" t="s">
        <v>0</v>
      </c>
      <c r="C4" s="5"/>
      <c r="D4" s="5"/>
    </row>
    <row r="5" customFormat="false" ht="20.25" hidden="false" customHeight="true" outlineLevel="0" collapsed="false">
      <c r="A5" s="38"/>
      <c r="B5" s="25" t="s">
        <v>4</v>
      </c>
      <c r="C5" s="39" t="s">
        <v>5</v>
      </c>
      <c r="D5" s="27" t="s">
        <v>6</v>
      </c>
    </row>
    <row r="6" customFormat="false" ht="15" hidden="false" customHeight="false" outlineLevel="0" collapsed="false">
      <c r="B6" s="40" t="n">
        <v>45658</v>
      </c>
      <c r="C6" s="41" t="n">
        <v>135.21</v>
      </c>
      <c r="D6" s="42" t="n">
        <v>141</v>
      </c>
    </row>
    <row r="7" customFormat="false" ht="15" hidden="false" customHeight="false" outlineLevel="0" collapsed="false">
      <c r="B7" s="43" t="n">
        <v>45689</v>
      </c>
      <c r="C7" s="44" t="n">
        <v>126.36</v>
      </c>
      <c r="D7" s="45" t="n">
        <v>129</v>
      </c>
    </row>
    <row r="8" customFormat="false" ht="15" hidden="false" customHeight="false" outlineLevel="0" collapsed="false">
      <c r="B8" s="40" t="n">
        <v>45717</v>
      </c>
      <c r="C8" s="44" t="n">
        <v>123.96</v>
      </c>
      <c r="D8" s="45" t="n">
        <v>126</v>
      </c>
    </row>
    <row r="9" customFormat="false" ht="15" hidden="false" customHeight="false" outlineLevel="0" collapsed="false">
      <c r="B9" s="43" t="n">
        <v>45748</v>
      </c>
      <c r="C9" s="41" t="n">
        <v>121.49</v>
      </c>
      <c r="D9" s="42" t="n">
        <v>131</v>
      </c>
    </row>
    <row r="10" customFormat="false" ht="15" hidden="false" customHeight="false" outlineLevel="0" collapsed="false">
      <c r="B10" s="40" t="n">
        <v>45778</v>
      </c>
      <c r="C10" s="44" t="n">
        <v>210.61</v>
      </c>
      <c r="D10" s="45" t="n">
        <v>234</v>
      </c>
    </row>
    <row r="11" customFormat="false" ht="15" hidden="false" customHeight="false" outlineLevel="0" collapsed="false">
      <c r="B11" s="43" t="n">
        <v>45809</v>
      </c>
      <c r="C11" s="44" t="n">
        <v>252.76</v>
      </c>
      <c r="D11" s="45" t="n">
        <v>280</v>
      </c>
    </row>
    <row r="12" customFormat="false" ht="15" hidden="false" customHeight="false" outlineLevel="0" collapsed="false">
      <c r="B12" s="40" t="n">
        <v>45839</v>
      </c>
      <c r="C12" s="44" t="n">
        <v>594.53</v>
      </c>
      <c r="D12" s="45" t="n">
        <v>683</v>
      </c>
    </row>
    <row r="13" customFormat="false" ht="15" hidden="false" customHeight="false" outlineLevel="0" collapsed="false">
      <c r="B13" s="43" t="n">
        <v>45870</v>
      </c>
      <c r="C13" s="41" t="n">
        <v>41.8</v>
      </c>
      <c r="D13" s="42" t="n">
        <v>30</v>
      </c>
    </row>
    <row r="14" customFormat="false" ht="15" hidden="false" customHeight="false" outlineLevel="0" collapsed="false">
      <c r="B14" s="40" t="n">
        <v>45901</v>
      </c>
      <c r="C14" s="44" t="n">
        <v>43.09</v>
      </c>
      <c r="D14" s="45" t="n">
        <v>30</v>
      </c>
    </row>
    <row r="15" customFormat="false" ht="15" hidden="false" customHeight="false" outlineLevel="0" collapsed="false">
      <c r="B15" s="43" t="n">
        <v>45931</v>
      </c>
      <c r="C15" s="41" t="n">
        <v>152.58</v>
      </c>
      <c r="D15" s="42" t="n">
        <v>156</v>
      </c>
    </row>
    <row r="16" customFormat="false" ht="15" hidden="false" customHeight="false" outlineLevel="0" collapsed="false">
      <c r="B16" s="40" t="n">
        <v>45962</v>
      </c>
      <c r="C16" s="44" t="n">
        <v>197.34</v>
      </c>
      <c r="D16" s="45" t="n">
        <v>210</v>
      </c>
    </row>
    <row r="17" customFormat="false" ht="15" hidden="false" customHeight="false" outlineLevel="0" collapsed="false">
      <c r="B17" s="43" t="n">
        <v>45992</v>
      </c>
      <c r="C17" s="44" t="n">
        <v>219.3</v>
      </c>
      <c r="D17" s="45" t="n">
        <v>206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3" width="25.67"/>
    <col collapsed="false" customWidth="true" hidden="false" outlineLevel="0" max="3" min="3" style="23" width="22.67"/>
    <col collapsed="false" customWidth="true" hidden="false" outlineLevel="0" max="4" min="4" style="23" width="25.44"/>
  </cols>
  <sheetData>
    <row r="1" customFormat="false" ht="14.25" hidden="false" customHeight="false" outlineLevel="0" collapsed="false">
      <c r="A1" s="24"/>
    </row>
    <row r="4" customFormat="false" ht="22.5" hidden="false" customHeight="true" outlineLevel="0" collapsed="false">
      <c r="B4" s="5" t="s">
        <v>0</v>
      </c>
      <c r="C4" s="5"/>
      <c r="D4" s="5"/>
    </row>
    <row r="5" customFormat="false" ht="17.35" hidden="false" customHeight="false" outlineLevel="0" collapsed="false">
      <c r="B5" s="25" t="s">
        <v>4</v>
      </c>
      <c r="C5" s="26" t="s">
        <v>5</v>
      </c>
      <c r="D5" s="27" t="s">
        <v>6</v>
      </c>
    </row>
    <row r="6" customFormat="false" ht="15" hidden="false" customHeight="false" outlineLevel="0" collapsed="false">
      <c r="B6" s="10" t="s">
        <v>7</v>
      </c>
      <c r="C6" s="28"/>
      <c r="D6" s="12"/>
    </row>
    <row r="7" customFormat="false" ht="15" hidden="false" customHeight="false" outlineLevel="0" collapsed="false">
      <c r="B7" s="13" t="s">
        <v>8</v>
      </c>
      <c r="C7" s="29"/>
      <c r="D7" s="30"/>
    </row>
    <row r="8" customFormat="false" ht="15" hidden="false" customHeight="false" outlineLevel="0" collapsed="false">
      <c r="B8" s="10" t="s">
        <v>9</v>
      </c>
      <c r="C8" s="28"/>
      <c r="D8" s="12"/>
    </row>
    <row r="9" customFormat="false" ht="15" hidden="false" customHeight="false" outlineLevel="0" collapsed="false">
      <c r="B9" s="13" t="s">
        <v>10</v>
      </c>
      <c r="C9" s="29"/>
      <c r="D9" s="30"/>
    </row>
    <row r="10" customFormat="false" ht="15" hidden="false" customHeight="false" outlineLevel="0" collapsed="false">
      <c r="B10" s="10" t="s">
        <v>11</v>
      </c>
      <c r="C10" s="28"/>
      <c r="D10" s="12"/>
    </row>
    <row r="11" customFormat="false" ht="15" hidden="false" customHeight="false" outlineLevel="0" collapsed="false">
      <c r="B11" s="13" t="s">
        <v>12</v>
      </c>
      <c r="C11" s="29"/>
      <c r="D11" s="30"/>
    </row>
    <row r="12" customFormat="false" ht="15" hidden="false" customHeight="false" outlineLevel="0" collapsed="false">
      <c r="B12" s="10" t="s">
        <v>13</v>
      </c>
      <c r="C12" s="28"/>
      <c r="D12" s="12"/>
    </row>
    <row r="13" customFormat="false" ht="15" hidden="false" customHeight="false" outlineLevel="0" collapsed="false">
      <c r="B13" s="13" t="s">
        <v>14</v>
      </c>
      <c r="C13" s="29"/>
      <c r="D13" s="30"/>
    </row>
    <row r="14" customFormat="false" ht="15" hidden="false" customHeight="false" outlineLevel="0" collapsed="false">
      <c r="B14" s="10" t="s">
        <v>15</v>
      </c>
      <c r="C14" s="28"/>
      <c r="D14" s="12"/>
    </row>
    <row r="15" customFormat="false" ht="15" hidden="false" customHeight="false" outlineLevel="0" collapsed="false">
      <c r="B15" s="13" t="s">
        <v>16</v>
      </c>
      <c r="C15" s="31"/>
      <c r="D15" s="15"/>
    </row>
    <row r="16" customFormat="false" ht="15" hidden="false" customHeight="false" outlineLevel="0" collapsed="false">
      <c r="B16" s="10" t="s">
        <v>17</v>
      </c>
      <c r="C16" s="28" t="n">
        <v>77.5</v>
      </c>
      <c r="D16" s="12" t="n">
        <v>126</v>
      </c>
    </row>
    <row r="17" customFormat="false" ht="15" hidden="false" customHeight="false" outlineLevel="0" collapsed="false">
      <c r="B17" s="13" t="s">
        <v>18</v>
      </c>
      <c r="C17" s="31" t="n">
        <v>63.79</v>
      </c>
      <c r="D17" s="15" t="n">
        <v>105</v>
      </c>
    </row>
    <row r="18" customFormat="false" ht="15" hidden="false" customHeight="false" outlineLevel="0" collapsed="false">
      <c r="B18" s="32" t="s">
        <v>19</v>
      </c>
      <c r="C18" s="33" t="n">
        <f aca="false">SUM(C16:C17)</f>
        <v>141.29</v>
      </c>
      <c r="D18" s="34" t="n">
        <f aca="false">SUM(D16:D17)</f>
        <v>231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3" width="25.67"/>
    <col collapsed="false" customWidth="true" hidden="false" outlineLevel="0" max="3" min="3" style="23" width="22.67"/>
    <col collapsed="false" customWidth="true" hidden="false" outlineLevel="0" max="4" min="4" style="23" width="25.44"/>
  </cols>
  <sheetData>
    <row r="1" customFormat="false" ht="14.25" hidden="false" customHeight="false" outlineLevel="0" collapsed="false">
      <c r="A1" s="24"/>
    </row>
    <row r="4" customFormat="false" ht="22.5" hidden="false" customHeight="true" outlineLevel="0" collapsed="false">
      <c r="B4" s="5" t="s">
        <v>0</v>
      </c>
      <c r="C4" s="5"/>
      <c r="D4" s="5"/>
    </row>
    <row r="5" customFormat="false" ht="17.35" hidden="false" customHeight="false" outlineLevel="0" collapsed="false">
      <c r="B5" s="25" t="s">
        <v>4</v>
      </c>
      <c r="C5" s="26" t="s">
        <v>5</v>
      </c>
      <c r="D5" s="27" t="s">
        <v>6</v>
      </c>
    </row>
    <row r="6" customFormat="false" ht="15" hidden="false" customHeight="false" outlineLevel="0" collapsed="false">
      <c r="B6" s="10" t="s">
        <v>7</v>
      </c>
      <c r="C6" s="28" t="n">
        <v>60.47</v>
      </c>
      <c r="D6" s="12" t="n">
        <v>81</v>
      </c>
    </row>
    <row r="7" customFormat="false" ht="15" hidden="false" customHeight="false" outlineLevel="0" collapsed="false">
      <c r="B7" s="13" t="s">
        <v>8</v>
      </c>
      <c r="C7" s="29" t="n">
        <v>83.9</v>
      </c>
      <c r="D7" s="30" t="n">
        <v>111</v>
      </c>
    </row>
    <row r="8" customFormat="false" ht="15" hidden="false" customHeight="false" outlineLevel="0" collapsed="false">
      <c r="B8" s="10" t="s">
        <v>9</v>
      </c>
      <c r="C8" s="28" t="n">
        <v>76.16</v>
      </c>
      <c r="D8" s="12" t="n">
        <v>105</v>
      </c>
    </row>
    <row r="9" customFormat="false" ht="15" hidden="false" customHeight="false" outlineLevel="0" collapsed="false">
      <c r="B9" s="13" t="s">
        <v>10</v>
      </c>
      <c r="C9" s="29" t="n">
        <v>106.89</v>
      </c>
      <c r="D9" s="30" t="n">
        <v>140</v>
      </c>
    </row>
    <row r="10" customFormat="false" ht="15" hidden="false" customHeight="false" outlineLevel="0" collapsed="false">
      <c r="B10" s="10" t="s">
        <v>11</v>
      </c>
      <c r="C10" s="28" t="n">
        <v>64.21</v>
      </c>
      <c r="D10" s="12" t="n">
        <v>90</v>
      </c>
    </row>
    <row r="11" customFormat="false" ht="15" hidden="false" customHeight="false" outlineLevel="0" collapsed="false">
      <c r="B11" s="13" t="s">
        <v>12</v>
      </c>
      <c r="C11" s="29" t="n">
        <v>66.71</v>
      </c>
      <c r="D11" s="30" t="n">
        <v>83</v>
      </c>
    </row>
    <row r="12" customFormat="false" ht="15" hidden="false" customHeight="false" outlineLevel="0" collapsed="false">
      <c r="B12" s="10" t="s">
        <v>13</v>
      </c>
      <c r="C12" s="28" t="n">
        <v>83.66</v>
      </c>
      <c r="D12" s="12" t="n">
        <v>103</v>
      </c>
    </row>
    <row r="13" customFormat="false" ht="15" hidden="false" customHeight="false" outlineLevel="0" collapsed="false">
      <c r="B13" s="13" t="s">
        <v>14</v>
      </c>
      <c r="C13" s="29" t="n">
        <v>95.11</v>
      </c>
      <c r="D13" s="30" t="n">
        <v>120</v>
      </c>
    </row>
    <row r="14" customFormat="false" ht="15" hidden="false" customHeight="false" outlineLevel="0" collapsed="false">
      <c r="B14" s="10" t="s">
        <v>15</v>
      </c>
      <c r="C14" s="28" t="n">
        <v>159.32</v>
      </c>
      <c r="D14" s="12" t="n">
        <v>197</v>
      </c>
    </row>
    <row r="15" customFormat="false" ht="15" hidden="false" customHeight="false" outlineLevel="0" collapsed="false">
      <c r="B15" s="13" t="s">
        <v>16</v>
      </c>
      <c r="C15" s="31" t="n">
        <v>131.01</v>
      </c>
      <c r="D15" s="15" t="n">
        <v>165</v>
      </c>
    </row>
    <row r="16" customFormat="false" ht="15" hidden="false" customHeight="false" outlineLevel="0" collapsed="false">
      <c r="B16" s="10" t="s">
        <v>17</v>
      </c>
      <c r="C16" s="35" t="n">
        <v>107.14</v>
      </c>
      <c r="D16" s="35" t="n">
        <v>142</v>
      </c>
      <c r="E16" s="36"/>
    </row>
    <row r="17" customFormat="false" ht="15" hidden="false" customHeight="false" outlineLevel="0" collapsed="false">
      <c r="B17" s="13" t="s">
        <v>18</v>
      </c>
      <c r="C17" s="2" t="n">
        <v>133.06</v>
      </c>
      <c r="D17" s="2" t="n">
        <v>173</v>
      </c>
      <c r="E17" s="36"/>
    </row>
    <row r="18" customFormat="false" ht="15" hidden="false" customHeight="false" outlineLevel="0" collapsed="false">
      <c r="B18" s="32" t="s">
        <v>19</v>
      </c>
      <c r="C18" s="33" t="n">
        <f aca="false">SUM(C6:C17)</f>
        <v>1167.64</v>
      </c>
      <c r="D18" s="34" t="n">
        <f aca="false">SUM(D6:D17)</f>
        <v>1510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3" width="25.67"/>
    <col collapsed="false" customWidth="true" hidden="false" outlineLevel="0" max="3" min="3" style="23" width="22.67"/>
    <col collapsed="false" customWidth="true" hidden="false" outlineLevel="0" max="4" min="4" style="23" width="25.44"/>
  </cols>
  <sheetData>
    <row r="1" customFormat="false" ht="14.25" hidden="false" customHeight="false" outlineLevel="0" collapsed="false">
      <c r="A1" s="24"/>
    </row>
    <row r="4" customFormat="false" ht="22.5" hidden="false" customHeight="true" outlineLevel="0" collapsed="false">
      <c r="B4" s="5" t="s">
        <v>0</v>
      </c>
      <c r="C4" s="5"/>
      <c r="D4" s="5"/>
    </row>
    <row r="5" customFormat="false" ht="17.35" hidden="false" customHeight="false" outlineLevel="0" collapsed="false">
      <c r="B5" s="25" t="s">
        <v>4</v>
      </c>
      <c r="C5" s="26" t="s">
        <v>5</v>
      </c>
      <c r="D5" s="27" t="s">
        <v>6</v>
      </c>
    </row>
    <row r="6" customFormat="false" ht="15" hidden="false" customHeight="false" outlineLevel="0" collapsed="false">
      <c r="B6" s="10" t="s">
        <v>7</v>
      </c>
      <c r="C6" s="35" t="n">
        <v>104.89</v>
      </c>
      <c r="D6" s="35" t="n">
        <v>132</v>
      </c>
      <c r="E6" s="36"/>
    </row>
    <row r="7" customFormat="false" ht="15" hidden="false" customHeight="false" outlineLevel="0" collapsed="false">
      <c r="B7" s="13" t="s">
        <v>8</v>
      </c>
      <c r="C7" s="2" t="n">
        <v>24.25</v>
      </c>
      <c r="D7" s="37" t="n">
        <v>30</v>
      </c>
    </row>
    <row r="8" customFormat="false" ht="15" hidden="false" customHeight="false" outlineLevel="0" collapsed="false">
      <c r="B8" s="10" t="s">
        <v>9</v>
      </c>
      <c r="C8" s="28" t="n">
        <v>88.99</v>
      </c>
      <c r="D8" s="12" t="n">
        <v>102</v>
      </c>
    </row>
    <row r="9" customFormat="false" ht="15" hidden="false" customHeight="false" outlineLevel="0" collapsed="false">
      <c r="B9" s="13" t="s">
        <v>10</v>
      </c>
      <c r="C9" s="29" t="n">
        <v>122.8</v>
      </c>
      <c r="D9" s="30" t="n">
        <v>153</v>
      </c>
    </row>
    <row r="10" customFormat="false" ht="15" hidden="false" customHeight="false" outlineLevel="0" collapsed="false">
      <c r="B10" s="10" t="s">
        <v>11</v>
      </c>
      <c r="C10" s="28" t="n">
        <v>127.06</v>
      </c>
      <c r="D10" s="12" t="n">
        <v>160</v>
      </c>
    </row>
    <row r="11" customFormat="false" ht="15" hidden="false" customHeight="false" outlineLevel="0" collapsed="false">
      <c r="B11" s="13" t="s">
        <v>12</v>
      </c>
      <c r="C11" s="29" t="n">
        <v>98.23</v>
      </c>
      <c r="D11" s="30" t="n">
        <v>122</v>
      </c>
    </row>
    <row r="12" customFormat="false" ht="15" hidden="false" customHeight="false" outlineLevel="0" collapsed="false">
      <c r="B12" s="10" t="s">
        <v>13</v>
      </c>
      <c r="C12" s="28" t="n">
        <v>190.29</v>
      </c>
      <c r="D12" s="12" t="n">
        <v>240</v>
      </c>
    </row>
    <row r="13" customFormat="false" ht="15" hidden="false" customHeight="false" outlineLevel="0" collapsed="false">
      <c r="B13" s="13" t="s">
        <v>14</v>
      </c>
      <c r="C13" s="29" t="n">
        <v>96.62</v>
      </c>
      <c r="D13" s="30" t="n">
        <v>116</v>
      </c>
    </row>
    <row r="14" customFormat="false" ht="15" hidden="false" customHeight="false" outlineLevel="0" collapsed="false">
      <c r="B14" s="10" t="s">
        <v>15</v>
      </c>
      <c r="C14" s="28" t="n">
        <v>280.68</v>
      </c>
      <c r="D14" s="12" t="n">
        <v>339</v>
      </c>
    </row>
    <row r="15" customFormat="false" ht="15" hidden="false" customHeight="false" outlineLevel="0" collapsed="false">
      <c r="B15" s="13" t="s">
        <v>16</v>
      </c>
      <c r="C15" s="31" t="n">
        <v>203.57</v>
      </c>
      <c r="D15" s="15" t="n">
        <v>247</v>
      </c>
    </row>
    <row r="16" customFormat="false" ht="15" hidden="false" customHeight="false" outlineLevel="0" collapsed="false">
      <c r="B16" s="10" t="s">
        <v>17</v>
      </c>
      <c r="C16" s="28" t="n">
        <v>155.84</v>
      </c>
      <c r="D16" s="12" t="n">
        <v>193</v>
      </c>
    </row>
    <row r="17" customFormat="false" ht="15" hidden="false" customHeight="false" outlineLevel="0" collapsed="false">
      <c r="B17" s="13" t="s">
        <v>18</v>
      </c>
      <c r="C17" s="31" t="n">
        <v>133.51</v>
      </c>
      <c r="D17" s="15" t="n">
        <v>177</v>
      </c>
    </row>
    <row r="18" customFormat="false" ht="15" hidden="false" customHeight="false" outlineLevel="0" collapsed="false">
      <c r="B18" s="32" t="s">
        <v>19</v>
      </c>
      <c r="C18" s="33" t="n">
        <f aca="false">SUM(C6:C17)</f>
        <v>1626.73</v>
      </c>
      <c r="D18" s="34" t="n">
        <f aca="false">SUM(D6:D17)</f>
        <v>2011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3" width="25.67"/>
    <col collapsed="false" customWidth="true" hidden="false" outlineLevel="0" max="3" min="3" style="23" width="22.67"/>
    <col collapsed="false" customWidth="true" hidden="false" outlineLevel="0" max="4" min="4" style="23" width="25.44"/>
  </cols>
  <sheetData>
    <row r="1" customFormat="false" ht="14.25" hidden="false" customHeight="false" outlineLevel="0" collapsed="false">
      <c r="A1" s="24"/>
    </row>
    <row r="4" customFormat="false" ht="22.5" hidden="false" customHeight="true" outlineLevel="0" collapsed="false">
      <c r="B4" s="5" t="s">
        <v>0</v>
      </c>
      <c r="C4" s="5"/>
      <c r="D4" s="5"/>
    </row>
    <row r="5" customFormat="false" ht="17.35" hidden="false" customHeight="false" outlineLevel="0" collapsed="false">
      <c r="B5" s="25" t="s">
        <v>4</v>
      </c>
      <c r="C5" s="26" t="s">
        <v>5</v>
      </c>
      <c r="D5" s="27" t="s">
        <v>6</v>
      </c>
    </row>
    <row r="6" customFormat="false" ht="15" hidden="false" customHeight="false" outlineLevel="0" collapsed="false">
      <c r="B6" s="10" t="s">
        <v>7</v>
      </c>
      <c r="C6" s="35" t="n">
        <v>59.58</v>
      </c>
      <c r="D6" s="35" t="n">
        <v>77</v>
      </c>
      <c r="E6" s="36"/>
    </row>
    <row r="7" customFormat="false" ht="15" hidden="false" customHeight="false" outlineLevel="0" collapsed="false">
      <c r="B7" s="13" t="s">
        <v>8</v>
      </c>
      <c r="C7" s="2" t="n">
        <v>52.67</v>
      </c>
      <c r="D7" s="37" t="n">
        <v>69</v>
      </c>
    </row>
    <row r="8" customFormat="false" ht="15" hidden="false" customHeight="false" outlineLevel="0" collapsed="false">
      <c r="B8" s="10" t="s">
        <v>9</v>
      </c>
      <c r="C8" s="28" t="n">
        <v>100.93</v>
      </c>
      <c r="D8" s="12" t="n">
        <v>136</v>
      </c>
    </row>
    <row r="9" customFormat="false" ht="15" hidden="false" customHeight="false" outlineLevel="0" collapsed="false">
      <c r="B9" s="13" t="s">
        <v>10</v>
      </c>
      <c r="C9" s="29" t="n">
        <v>23.14</v>
      </c>
      <c r="D9" s="30" t="n">
        <v>30</v>
      </c>
    </row>
    <row r="10" customFormat="false" ht="15" hidden="false" customHeight="false" outlineLevel="0" collapsed="false">
      <c r="B10" s="10" t="s">
        <v>11</v>
      </c>
      <c r="C10" s="28" t="n">
        <v>22.35</v>
      </c>
      <c r="D10" s="12" t="n">
        <v>30</v>
      </c>
    </row>
    <row r="11" customFormat="false" ht="15" hidden="false" customHeight="false" outlineLevel="0" collapsed="false">
      <c r="B11" s="13" t="s">
        <v>12</v>
      </c>
      <c r="C11" s="29" t="n">
        <v>21.57</v>
      </c>
      <c r="D11" s="30" t="n">
        <v>30</v>
      </c>
    </row>
    <row r="12" customFormat="false" ht="15" hidden="false" customHeight="false" outlineLevel="0" collapsed="false">
      <c r="B12" s="10" t="s">
        <v>13</v>
      </c>
      <c r="C12" s="28" t="n">
        <v>21.57</v>
      </c>
      <c r="D12" s="12" t="n">
        <v>30</v>
      </c>
    </row>
    <row r="13" customFormat="false" ht="15" hidden="false" customHeight="false" outlineLevel="0" collapsed="false">
      <c r="B13" s="13" t="s">
        <v>14</v>
      </c>
      <c r="C13" s="29" t="n">
        <v>133.13</v>
      </c>
      <c r="D13" s="30" t="n">
        <v>183</v>
      </c>
    </row>
    <row r="14" customFormat="false" ht="15" hidden="false" customHeight="false" outlineLevel="0" collapsed="false">
      <c r="B14" s="10" t="s">
        <v>15</v>
      </c>
      <c r="C14" s="28" t="n">
        <v>21.75</v>
      </c>
      <c r="D14" s="12" t="n">
        <v>30</v>
      </c>
    </row>
    <row r="15" customFormat="false" ht="15" hidden="false" customHeight="false" outlineLevel="0" collapsed="false">
      <c r="B15" s="13" t="s">
        <v>16</v>
      </c>
      <c r="C15" s="31" t="n">
        <v>152.84</v>
      </c>
      <c r="D15" s="15" t="n">
        <v>204</v>
      </c>
    </row>
    <row r="16" customFormat="false" ht="15" hidden="false" customHeight="false" outlineLevel="0" collapsed="false">
      <c r="B16" s="10" t="s">
        <v>17</v>
      </c>
      <c r="C16" s="28" t="n">
        <v>22.35</v>
      </c>
      <c r="D16" s="12" t="n">
        <v>30</v>
      </c>
    </row>
    <row r="17" customFormat="false" ht="15" hidden="false" customHeight="false" outlineLevel="0" collapsed="false">
      <c r="B17" s="13" t="s">
        <v>18</v>
      </c>
      <c r="C17" s="31" t="n">
        <v>25</v>
      </c>
      <c r="D17" s="15" t="n">
        <v>30</v>
      </c>
    </row>
    <row r="18" customFormat="false" ht="15" hidden="false" customHeight="false" outlineLevel="0" collapsed="false">
      <c r="B18" s="32" t="s">
        <v>19</v>
      </c>
      <c r="C18" s="33" t="n">
        <f aca="false">SUM(C6:C17)</f>
        <v>656.88</v>
      </c>
      <c r="D18" s="34" t="n">
        <f aca="false">SUM(D6:D17)</f>
        <v>879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3" width="25.67"/>
    <col collapsed="false" customWidth="true" hidden="false" outlineLevel="0" max="3" min="3" style="23" width="22.67"/>
    <col collapsed="false" customWidth="true" hidden="false" outlineLevel="0" max="4" min="4" style="23" width="25.44"/>
  </cols>
  <sheetData>
    <row r="1" customFormat="false" ht="14.25" hidden="false" customHeight="false" outlineLevel="0" collapsed="false">
      <c r="A1" s="24"/>
    </row>
    <row r="4" customFormat="false" ht="22.5" hidden="false" customHeight="true" outlineLevel="0" collapsed="false">
      <c r="B4" s="5" t="s">
        <v>0</v>
      </c>
      <c r="C4" s="5"/>
      <c r="D4" s="5"/>
    </row>
    <row r="5" customFormat="false" ht="17.35" hidden="false" customHeight="false" outlineLevel="0" collapsed="false">
      <c r="B5" s="25" t="s">
        <v>4</v>
      </c>
      <c r="C5" s="26" t="s">
        <v>5</v>
      </c>
      <c r="D5" s="27" t="s">
        <v>6</v>
      </c>
    </row>
    <row r="6" customFormat="false" ht="15" hidden="false" customHeight="false" outlineLevel="0" collapsed="false">
      <c r="B6" s="10" t="s">
        <v>7</v>
      </c>
      <c r="C6" s="35" t="n">
        <v>25.83</v>
      </c>
      <c r="D6" s="35" t="n">
        <v>30</v>
      </c>
      <c r="E6" s="36"/>
    </row>
    <row r="7" customFormat="false" ht="15" hidden="false" customHeight="false" outlineLevel="0" collapsed="false">
      <c r="B7" s="13" t="s">
        <v>8</v>
      </c>
      <c r="C7" s="2" t="n">
        <v>28.81</v>
      </c>
      <c r="D7" s="37" t="n">
        <v>36</v>
      </c>
    </row>
    <row r="8" customFormat="false" ht="15" hidden="false" customHeight="false" outlineLevel="0" collapsed="false">
      <c r="B8" s="10" t="s">
        <v>9</v>
      </c>
      <c r="C8" s="28" t="n">
        <v>26.2</v>
      </c>
      <c r="D8" s="12" t="n">
        <v>32</v>
      </c>
    </row>
    <row r="9" customFormat="false" ht="15" hidden="false" customHeight="false" outlineLevel="0" collapsed="false">
      <c r="B9" s="13" t="s">
        <v>10</v>
      </c>
      <c r="C9" s="29" t="n">
        <v>105.91</v>
      </c>
      <c r="D9" s="30" t="n">
        <v>132</v>
      </c>
    </row>
    <row r="10" customFormat="false" ht="15" hidden="false" customHeight="false" outlineLevel="0" collapsed="false">
      <c r="B10" s="10" t="s">
        <v>11</v>
      </c>
      <c r="C10" s="28" t="n">
        <v>194.26</v>
      </c>
      <c r="D10" s="12" t="n">
        <v>243</v>
      </c>
    </row>
    <row r="11" customFormat="false" ht="15" hidden="false" customHeight="false" outlineLevel="0" collapsed="false">
      <c r="B11" s="13" t="s">
        <v>12</v>
      </c>
      <c r="C11" s="29" t="n">
        <v>340.35</v>
      </c>
      <c r="D11" s="30" t="n">
        <v>411</v>
      </c>
    </row>
    <row r="12" customFormat="false" ht="15" hidden="false" customHeight="false" outlineLevel="0" collapsed="false">
      <c r="B12" s="10" t="s">
        <v>13</v>
      </c>
      <c r="C12" s="28" t="n">
        <v>239.18</v>
      </c>
      <c r="D12" s="12" t="n">
        <v>278</v>
      </c>
    </row>
    <row r="13" customFormat="false" ht="15" hidden="false" customHeight="false" outlineLevel="0" collapsed="false">
      <c r="B13" s="13" t="s">
        <v>14</v>
      </c>
      <c r="C13" s="29" t="n">
        <v>97.21</v>
      </c>
      <c r="D13" s="30" t="n">
        <v>108</v>
      </c>
    </row>
    <row r="14" customFormat="false" ht="15" hidden="false" customHeight="false" outlineLevel="0" collapsed="false">
      <c r="B14" s="10" t="s">
        <v>15</v>
      </c>
      <c r="C14" s="28" t="n">
        <v>127.95</v>
      </c>
      <c r="D14" s="12" t="n">
        <v>132</v>
      </c>
    </row>
    <row r="15" customFormat="false" ht="15" hidden="false" customHeight="false" outlineLevel="0" collapsed="false">
      <c r="B15" s="13" t="s">
        <v>16</v>
      </c>
      <c r="C15" s="31" t="n">
        <v>119.58</v>
      </c>
      <c r="D15" s="15" t="n">
        <v>119</v>
      </c>
    </row>
    <row r="16" customFormat="false" ht="15" hidden="false" customHeight="false" outlineLevel="0" collapsed="false">
      <c r="B16" s="10" t="s">
        <v>17</v>
      </c>
      <c r="C16" s="28" t="n">
        <v>115.68</v>
      </c>
      <c r="D16" s="12" t="n">
        <v>119</v>
      </c>
    </row>
    <row r="17" customFormat="false" ht="15" hidden="false" customHeight="false" outlineLevel="0" collapsed="false">
      <c r="B17" s="13" t="s">
        <v>18</v>
      </c>
      <c r="C17" s="31" t="n">
        <v>114.55</v>
      </c>
      <c r="D17" s="15" t="n">
        <v>103</v>
      </c>
    </row>
    <row r="18" customFormat="false" ht="15" hidden="false" customHeight="false" outlineLevel="0" collapsed="false">
      <c r="B18" s="32" t="s">
        <v>19</v>
      </c>
      <c r="C18" s="33" t="n">
        <f aca="false">SUM(C6:C17)</f>
        <v>1535.51</v>
      </c>
      <c r="D18" s="34" t="n">
        <f aca="false">SUM(D6:D17)</f>
        <v>1743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3" width="25.67"/>
    <col collapsed="false" customWidth="true" hidden="false" outlineLevel="0" max="3" min="3" style="23" width="22.67"/>
    <col collapsed="false" customWidth="true" hidden="false" outlineLevel="0" max="4" min="4" style="23" width="25.44"/>
  </cols>
  <sheetData>
    <row r="1" customFormat="false" ht="14.25" hidden="false" customHeight="false" outlineLevel="0" collapsed="false">
      <c r="A1" s="24"/>
    </row>
    <row r="4" customFormat="false" ht="22.5" hidden="false" customHeight="true" outlineLevel="0" collapsed="false">
      <c r="B4" s="5" t="s">
        <v>0</v>
      </c>
      <c r="C4" s="5"/>
      <c r="D4" s="5"/>
    </row>
    <row r="5" customFormat="false" ht="17.35" hidden="false" customHeight="false" outlineLevel="0" collapsed="false">
      <c r="B5" s="25" t="s">
        <v>4</v>
      </c>
      <c r="C5" s="26" t="s">
        <v>5</v>
      </c>
      <c r="D5" s="27" t="s">
        <v>6</v>
      </c>
    </row>
    <row r="6" customFormat="false" ht="15" hidden="false" customHeight="false" outlineLevel="0" collapsed="false">
      <c r="B6" s="10" t="s">
        <v>7</v>
      </c>
      <c r="C6" s="35" t="n">
        <v>91.65</v>
      </c>
      <c r="D6" s="35" t="n">
        <v>86</v>
      </c>
      <c r="E6" s="36"/>
    </row>
    <row r="7" customFormat="false" ht="15" hidden="false" customHeight="false" outlineLevel="0" collapsed="false">
      <c r="B7" s="13" t="s">
        <v>8</v>
      </c>
      <c r="C7" s="2" t="n">
        <v>77.89</v>
      </c>
      <c r="D7" s="37" t="n">
        <v>75</v>
      </c>
    </row>
    <row r="8" customFormat="false" ht="15" hidden="false" customHeight="false" outlineLevel="0" collapsed="false">
      <c r="B8" s="10" t="s">
        <v>9</v>
      </c>
      <c r="C8" s="28" t="n">
        <v>71.78</v>
      </c>
      <c r="D8" s="12" t="n">
        <v>66</v>
      </c>
    </row>
    <row r="9" customFormat="false" ht="15" hidden="false" customHeight="false" outlineLevel="0" collapsed="false">
      <c r="B9" s="13" t="s">
        <v>10</v>
      </c>
      <c r="C9" s="29" t="n">
        <v>34.83</v>
      </c>
      <c r="D9" s="30" t="n">
        <v>30</v>
      </c>
    </row>
    <row r="10" customFormat="false" ht="15" hidden="false" customHeight="false" outlineLevel="0" collapsed="false">
      <c r="B10" s="10" t="s">
        <v>11</v>
      </c>
      <c r="C10" s="28" t="n">
        <v>37.5</v>
      </c>
      <c r="D10" s="12" t="n">
        <v>30</v>
      </c>
    </row>
    <row r="11" customFormat="false" ht="15" hidden="false" customHeight="false" outlineLevel="0" collapsed="false">
      <c r="B11" s="13" t="s">
        <v>12</v>
      </c>
      <c r="C11" s="29" t="n">
        <v>37.55</v>
      </c>
      <c r="D11" s="30" t="n">
        <v>30</v>
      </c>
    </row>
    <row r="12" customFormat="false" ht="15" hidden="false" customHeight="false" outlineLevel="0" collapsed="false">
      <c r="B12" s="10" t="s">
        <v>13</v>
      </c>
      <c r="C12" s="28" t="n">
        <v>35.97</v>
      </c>
      <c r="D12" s="12" t="n">
        <v>30</v>
      </c>
    </row>
    <row r="13" customFormat="false" ht="15" hidden="false" customHeight="false" outlineLevel="0" collapsed="false">
      <c r="B13" s="13" t="s">
        <v>14</v>
      </c>
      <c r="C13" s="29" t="n">
        <v>34.75</v>
      </c>
      <c r="D13" s="30" t="n">
        <v>30</v>
      </c>
    </row>
    <row r="14" customFormat="false" ht="15" hidden="false" customHeight="false" outlineLevel="0" collapsed="false">
      <c r="B14" s="10" t="s">
        <v>15</v>
      </c>
      <c r="C14" s="28" t="n">
        <v>65.2</v>
      </c>
      <c r="D14" s="12" t="n">
        <v>71</v>
      </c>
    </row>
    <row r="15" customFormat="false" ht="15" hidden="false" customHeight="false" outlineLevel="0" collapsed="false">
      <c r="B15" s="13" t="s">
        <v>16</v>
      </c>
      <c r="C15" s="31" t="n">
        <v>66.48</v>
      </c>
      <c r="D15" s="15" t="n">
        <v>79</v>
      </c>
    </row>
    <row r="16" customFormat="false" ht="15" hidden="false" customHeight="false" outlineLevel="0" collapsed="false">
      <c r="B16" s="10" t="s">
        <v>17</v>
      </c>
      <c r="C16" s="28" t="n">
        <v>96.4</v>
      </c>
      <c r="D16" s="12" t="n">
        <v>121</v>
      </c>
    </row>
    <row r="17" customFormat="false" ht="15" hidden="false" customHeight="false" outlineLevel="0" collapsed="false">
      <c r="B17" s="13" t="s">
        <v>18</v>
      </c>
      <c r="C17" s="31" t="n">
        <v>91.18</v>
      </c>
      <c r="D17" s="15" t="n">
        <v>109</v>
      </c>
    </row>
    <row r="18" customFormat="false" ht="15" hidden="false" customHeight="false" outlineLevel="0" collapsed="false">
      <c r="B18" s="32" t="s">
        <v>19</v>
      </c>
      <c r="C18" s="33" t="n">
        <f aca="false">SUM(C6:C17)</f>
        <v>741.18</v>
      </c>
      <c r="D18" s="34" t="n">
        <f aca="false">SUM(D6:D17)</f>
        <v>757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3" width="25.67"/>
    <col collapsed="false" customWidth="true" hidden="false" outlineLevel="0" max="3" min="3" style="23" width="22.67"/>
    <col collapsed="false" customWidth="true" hidden="false" outlineLevel="0" max="4" min="4" style="23" width="25.44"/>
  </cols>
  <sheetData>
    <row r="1" customFormat="false" ht="14.25" hidden="false" customHeight="false" outlineLevel="0" collapsed="false">
      <c r="A1" s="24"/>
    </row>
    <row r="4" customFormat="false" ht="22.5" hidden="false" customHeight="true" outlineLevel="0" collapsed="false">
      <c r="B4" s="5" t="s">
        <v>0</v>
      </c>
      <c r="C4" s="5"/>
      <c r="D4" s="5"/>
    </row>
    <row r="5" customFormat="false" ht="17.35" hidden="false" customHeight="false" outlineLevel="0" collapsed="false">
      <c r="B5" s="25" t="s">
        <v>4</v>
      </c>
      <c r="C5" s="26" t="s">
        <v>5</v>
      </c>
      <c r="D5" s="27" t="s">
        <v>6</v>
      </c>
    </row>
    <row r="6" customFormat="false" ht="15" hidden="false" customHeight="false" outlineLevel="0" collapsed="false">
      <c r="B6" s="10" t="s">
        <v>7</v>
      </c>
      <c r="C6" s="35" t="n">
        <v>62.96</v>
      </c>
      <c r="D6" s="35" t="n">
        <v>70</v>
      </c>
      <c r="E6" s="36"/>
    </row>
    <row r="7" customFormat="false" ht="15" hidden="false" customHeight="false" outlineLevel="0" collapsed="false">
      <c r="B7" s="13" t="s">
        <v>8</v>
      </c>
      <c r="C7" s="2" t="n">
        <v>108.87</v>
      </c>
      <c r="D7" s="37" t="n">
        <v>120</v>
      </c>
    </row>
    <row r="8" customFormat="false" ht="15" hidden="false" customHeight="false" outlineLevel="0" collapsed="false">
      <c r="B8" s="10" t="s">
        <v>9</v>
      </c>
      <c r="C8" s="28" t="n">
        <v>154.61</v>
      </c>
      <c r="D8" s="12" t="n">
        <v>180</v>
      </c>
    </row>
    <row r="9" customFormat="false" ht="15" hidden="false" customHeight="false" outlineLevel="0" collapsed="false">
      <c r="B9" s="13" t="s">
        <v>10</v>
      </c>
      <c r="C9" s="29" t="n">
        <v>136.1</v>
      </c>
      <c r="D9" s="30" t="n">
        <v>161</v>
      </c>
    </row>
    <row r="10" customFormat="false" ht="15" hidden="false" customHeight="false" outlineLevel="0" collapsed="false">
      <c r="B10" s="10" t="s">
        <v>11</v>
      </c>
      <c r="C10" s="28" t="n">
        <v>141.41</v>
      </c>
      <c r="D10" s="12" t="n">
        <v>168</v>
      </c>
    </row>
    <row r="11" customFormat="false" ht="15" hidden="false" customHeight="false" outlineLevel="0" collapsed="false">
      <c r="B11" s="13" t="s">
        <v>12</v>
      </c>
      <c r="C11" s="29" t="n">
        <v>217.8</v>
      </c>
      <c r="D11" s="30" t="n">
        <v>271</v>
      </c>
    </row>
    <row r="12" customFormat="false" ht="15" hidden="false" customHeight="false" outlineLevel="0" collapsed="false">
      <c r="B12" s="10" t="s">
        <v>13</v>
      </c>
      <c r="C12" s="28" t="n">
        <v>251.13</v>
      </c>
      <c r="D12" s="12" t="n">
        <v>315</v>
      </c>
    </row>
    <row r="13" customFormat="false" ht="15" hidden="false" customHeight="false" outlineLevel="0" collapsed="false">
      <c r="B13" s="13" t="s">
        <v>14</v>
      </c>
      <c r="C13" s="29" t="n">
        <v>347.73</v>
      </c>
      <c r="D13" s="30" t="n">
        <v>443</v>
      </c>
    </row>
    <row r="14" customFormat="false" ht="15" hidden="false" customHeight="false" outlineLevel="0" collapsed="false">
      <c r="B14" s="10" t="s">
        <v>15</v>
      </c>
      <c r="C14" s="28" t="n">
        <v>357.44</v>
      </c>
      <c r="D14" s="12" t="n">
        <v>455</v>
      </c>
    </row>
    <row r="15" customFormat="false" ht="15" hidden="false" customHeight="false" outlineLevel="0" collapsed="false">
      <c r="B15" s="13" t="s">
        <v>16</v>
      </c>
      <c r="C15" s="31" t="n">
        <v>149.68</v>
      </c>
      <c r="D15" s="15" t="n">
        <v>181</v>
      </c>
    </row>
    <row r="16" customFormat="false" ht="15" hidden="false" customHeight="false" outlineLevel="0" collapsed="false">
      <c r="B16" s="10" t="s">
        <v>17</v>
      </c>
      <c r="C16" s="28" t="n">
        <v>126.92</v>
      </c>
      <c r="D16" s="12" t="n">
        <v>148</v>
      </c>
    </row>
    <row r="17" customFormat="false" ht="15" hidden="false" customHeight="false" outlineLevel="0" collapsed="false">
      <c r="B17" s="13" t="s">
        <v>18</v>
      </c>
      <c r="C17" s="31" t="n">
        <v>127.04</v>
      </c>
      <c r="D17" s="15" t="n">
        <v>146</v>
      </c>
    </row>
    <row r="18" customFormat="false" ht="15" hidden="false" customHeight="false" outlineLevel="0" collapsed="false">
      <c r="B18" s="32" t="s">
        <v>19</v>
      </c>
      <c r="C18" s="33" t="n">
        <f aca="false">SUM(C6:C17)</f>
        <v>2181.69</v>
      </c>
      <c r="D18" s="34" t="n">
        <f aca="false">SUM(D6:D17)</f>
        <v>2658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8" activeCellId="0" sqref="C18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2" min="1" style="23" width="25.67"/>
    <col collapsed="false" customWidth="true" hidden="false" outlineLevel="0" max="3" min="3" style="23" width="22.67"/>
    <col collapsed="false" customWidth="true" hidden="false" outlineLevel="0" max="4" min="4" style="23" width="25.44"/>
  </cols>
  <sheetData>
    <row r="1" customFormat="false" ht="14.25" hidden="false" customHeight="false" outlineLevel="0" collapsed="false">
      <c r="A1" s="24"/>
    </row>
    <row r="4" customFormat="false" ht="22.5" hidden="false" customHeight="true" outlineLevel="0" collapsed="false">
      <c r="B4" s="5" t="s">
        <v>0</v>
      </c>
      <c r="C4" s="5"/>
      <c r="D4" s="5"/>
    </row>
    <row r="5" customFormat="false" ht="17.35" hidden="false" customHeight="false" outlineLevel="0" collapsed="false">
      <c r="B5" s="25" t="s">
        <v>4</v>
      </c>
      <c r="C5" s="26" t="s">
        <v>5</v>
      </c>
      <c r="D5" s="27" t="s">
        <v>6</v>
      </c>
    </row>
    <row r="6" customFormat="false" ht="15" hidden="false" customHeight="false" outlineLevel="0" collapsed="false">
      <c r="B6" s="10" t="s">
        <v>7</v>
      </c>
      <c r="C6" s="35" t="n">
        <v>84.01</v>
      </c>
      <c r="D6" s="35" t="n">
        <v>93</v>
      </c>
      <c r="E6" s="36"/>
    </row>
    <row r="7" customFormat="false" ht="15" hidden="false" customHeight="false" outlineLevel="0" collapsed="false">
      <c r="B7" s="13" t="s">
        <v>8</v>
      </c>
      <c r="C7" s="2" t="n">
        <v>67.3</v>
      </c>
      <c r="D7" s="37" t="n">
        <v>73</v>
      </c>
    </row>
    <row r="8" customFormat="false" ht="15" hidden="false" customHeight="false" outlineLevel="0" collapsed="false">
      <c r="B8" s="10" t="s">
        <v>9</v>
      </c>
      <c r="C8" s="28" t="n">
        <v>69.25</v>
      </c>
      <c r="D8" s="12" t="n">
        <v>76</v>
      </c>
    </row>
    <row r="9" customFormat="false" ht="15" hidden="false" customHeight="false" outlineLevel="0" collapsed="false">
      <c r="B9" s="13" t="s">
        <v>10</v>
      </c>
      <c r="C9" s="29" t="n">
        <v>46.34</v>
      </c>
      <c r="D9" s="30" t="n">
        <v>45</v>
      </c>
    </row>
    <row r="10" customFormat="false" ht="15" hidden="false" customHeight="false" outlineLevel="0" collapsed="false">
      <c r="B10" s="10" t="s">
        <v>11</v>
      </c>
      <c r="C10" s="28" t="n">
        <v>70.97</v>
      </c>
      <c r="D10" s="12" t="n">
        <v>77</v>
      </c>
    </row>
    <row r="11" customFormat="false" ht="15" hidden="false" customHeight="false" outlineLevel="0" collapsed="false">
      <c r="B11" s="13" t="s">
        <v>12</v>
      </c>
      <c r="C11" s="29" t="n">
        <v>122.31</v>
      </c>
      <c r="D11" s="30" t="n">
        <v>145</v>
      </c>
    </row>
    <row r="12" customFormat="false" ht="15" hidden="false" customHeight="false" outlineLevel="0" collapsed="false">
      <c r="B12" s="10" t="s">
        <v>13</v>
      </c>
      <c r="C12" s="28" t="n">
        <v>70.11</v>
      </c>
      <c r="D12" s="12" t="n">
        <v>76</v>
      </c>
    </row>
    <row r="13" customFormat="false" ht="15" hidden="false" customHeight="false" outlineLevel="0" collapsed="false">
      <c r="B13" s="13" t="s">
        <v>14</v>
      </c>
      <c r="C13" s="29" t="n">
        <v>161.01</v>
      </c>
      <c r="D13" s="30" t="n">
        <v>186</v>
      </c>
    </row>
    <row r="14" customFormat="false" ht="15" hidden="false" customHeight="false" outlineLevel="0" collapsed="false">
      <c r="B14" s="10" t="s">
        <v>15</v>
      </c>
      <c r="C14" s="28" t="n">
        <v>132.02</v>
      </c>
      <c r="D14" s="12" t="n">
        <v>144</v>
      </c>
    </row>
    <row r="15" customFormat="false" ht="15" hidden="false" customHeight="false" outlineLevel="0" collapsed="false">
      <c r="B15" s="13" t="s">
        <v>16</v>
      </c>
      <c r="C15" s="31" t="n">
        <v>174.87</v>
      </c>
      <c r="D15" s="15" t="n">
        <v>191</v>
      </c>
    </row>
    <row r="16" customFormat="false" ht="15" hidden="false" customHeight="false" outlineLevel="0" collapsed="false">
      <c r="B16" s="10" t="s">
        <v>17</v>
      </c>
      <c r="C16" s="28" t="n">
        <v>267.63</v>
      </c>
      <c r="D16" s="12" t="n">
        <v>316</v>
      </c>
    </row>
    <row r="17" customFormat="false" ht="15" hidden="false" customHeight="false" outlineLevel="0" collapsed="false">
      <c r="B17" s="13" t="s">
        <v>18</v>
      </c>
      <c r="C17" s="31" t="n">
        <v>181</v>
      </c>
      <c r="D17" s="15" t="n">
        <v>200</v>
      </c>
    </row>
    <row r="18" customFormat="false" ht="15" hidden="false" customHeight="false" outlineLevel="0" collapsed="false">
      <c r="B18" s="32" t="s">
        <v>19</v>
      </c>
      <c r="C18" s="33" t="n">
        <f aca="false">SUM(C6:C17)</f>
        <v>1446.82</v>
      </c>
      <c r="D18" s="34" t="n">
        <f aca="false">SUM(D6:D17)</f>
        <v>1622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2013-09-10T13:21:21Z</dcterms:created>
  <dc:creator>Juuh</dc:creator>
  <dc:description/>
  <dc:language>pt-BR</dc:language>
  <cp:lastModifiedBy/>
  <dcterms:modified xsi:type="dcterms:W3CDTF">2026-01-20T21:40:41Z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