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9\"/>
    </mc:Choice>
  </mc:AlternateContent>
  <bookViews>
    <workbookView xWindow="0" yWindow="0" windowWidth="23040" windowHeight="9372" activeTab="10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<sst xmlns="http://schemas.openxmlformats.org/spreadsheetml/2006/main" count="173" uniqueCount="32">
  <si>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</si>
  <si>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</si>
  <si>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</si>
  <si>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</si>
  <si>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</si>
  <si>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</si>
  <si>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</si>
  <si>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</si>
  <si>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</si>
  <si>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</si>
  <si>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</si>
  <si>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</si>
  <si>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</si>
  <si>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</si>
  <si>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</si>
  <si>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</si>
  <si>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</si>
  <si>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</si>
  <si>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</si>
  <si>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509</t>
  </si>
  <si>
    <t>Fevereiro/2025</t>
  </si>
  <si>
    <t>Março/2025</t>
  </si>
  <si>
    <t>Abril/2025</t>
  </si>
  <si>
    <t>Maio/2025</t>
  </si>
  <si>
    <t>Junho/2024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</si>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</sst>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165" fontId="0" fillId="3" borderId="0" xfId="2" applyNumberFormat="1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166" fontId="0" fillId="0" borderId="0" xfId="0" applyNumberFormat="1" applyFont="1"/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165" fontId="0" fillId="4" borderId="0" xfId="2" applyNumberFormat="1" applyFont="1" applyFill="1" applyBorder="1" applyAlignment="1">
      <alignment horizontal="center" vertical="center"/>
    </xf>
    <xf numFmtId="3" fontId="0" fillId="4" borderId="2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5506575466138E-2"/>
          <c:y val="3.5292334966496551E-2"/>
          <c:w val="0.93607046570662256"/>
          <c:h val="0.7610455366090453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4.3388139606120806E-2"/>
                  <c:y val="3.7060070618402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668928339039557E-2"/>
                  <c:y val="3.669383370006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B8-4E8E-9242-58695E36E4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51792516333615E-2"/>
                  <c:y val="4.1341133894129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3611747337633E-2"/>
                  <c:y val="4.2348820853658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464312961583664E-2"/>
                  <c:y val="-3.7802985419861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235704475904924E-2"/>
                  <c:y val="-2.9429867102581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4831052088269276E-2"/>
                  <c:y val="3.7347598725345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535910139721654E-2"/>
                  <c:y val="3.3157826962158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837689009920212E-2"/>
                  <c:y val="4.4615313361463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2541452359385267E-2"/>
                  <c:y val="3.04817273746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678823360978733E-2"/>
                  <c:y val="2.6323278505774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126.36</c:v>
                </c:pt>
                <c:pt idx="1">
                  <c:v>174.8</c:v>
                </c:pt>
                <c:pt idx="2">
                  <c:v>153.05000000000001</c:v>
                </c:pt>
                <c:pt idx="3">
                  <c:v>198.82</c:v>
                </c:pt>
                <c:pt idx="4">
                  <c:v>411.25</c:v>
                </c:pt>
                <c:pt idx="5">
                  <c:v>610.57000000000005</c:v>
                </c:pt>
                <c:pt idx="6">
                  <c:v>650.51</c:v>
                </c:pt>
                <c:pt idx="7">
                  <c:v>379.45</c:v>
                </c:pt>
                <c:pt idx="8">
                  <c:v>177.38</c:v>
                </c:pt>
                <c:pt idx="9">
                  <c:v>164.69</c:v>
                </c:pt>
                <c:pt idx="10">
                  <c:v>179.91</c:v>
                </c:pt>
                <c:pt idx="11">
                  <c:v>96.65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6B8-4E8E-9242-58695E36E44B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6665122750885638E-2"/>
                  <c:y val="-3.9074641386324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5122750885631E-2"/>
                  <c:y val="-4.587465434382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403396724215855E-2"/>
                  <c:y val="-3.2274628428819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665122750885693E-2"/>
                  <c:y val="-3.5674634907572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403396724215917E-2"/>
                  <c:y val="-3.5674634907572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618218644206589E-2"/>
                  <c:y val="-3.5674634907572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450300830894959E-2"/>
                  <c:y val="-3.2274628428819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167289844729703E-2"/>
                  <c:y val="-3.9095791032924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141670697546204E-2"/>
                  <c:y val="-3.2274628428819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926848777555535E-2"/>
                  <c:y val="-3.9074641386324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129</c:v>
                </c:pt>
                <c:pt idx="1">
                  <c:v>191</c:v>
                </c:pt>
                <c:pt idx="2">
                  <c:v>169</c:v>
                </c:pt>
                <c:pt idx="3">
                  <c:v>220</c:v>
                </c:pt>
                <c:pt idx="4">
                  <c:v>466</c:v>
                </c:pt>
                <c:pt idx="5">
                  <c:v>701</c:v>
                </c:pt>
                <c:pt idx="6">
                  <c:v>744</c:v>
                </c:pt>
                <c:pt idx="7">
                  <c:v>406</c:v>
                </c:pt>
                <c:pt idx="8">
                  <c:v>184</c:v>
                </c:pt>
                <c:pt idx="9">
                  <c:v>165</c:v>
                </c:pt>
                <c:pt idx="10">
                  <c:v>166</c:v>
                </c:pt>
                <c:pt idx="11">
                  <c:v>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6B8-4E8E-9242-58695E36E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868544"/>
        <c:axId val="955877792"/>
      </c:lineChart>
      <c:catAx>
        <c:axId val="955868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955877792"/>
        <c:crosses val="autoZero"/>
        <c:auto val="1"/>
        <c:lblAlgn val="ctr"/>
        <c:lblOffset val="100"/>
        <c:noMultiLvlLbl val="0"/>
      </c:catAx>
      <c:valAx>
        <c:axId val="95587779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95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2341745210644587E-3"/>
          <c:y val="3.7236496151433603E-2"/>
          <c:w val="0.22693799227777534"/>
          <c:h val="0.131190942695899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3196053196053222E-2"/>
                  <c:y val="-6.333333333333349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04C-4EAB-B3A5-734717155D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318011664339401E-2"/>
                  <c:y val="-3.1562107368158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4C-4EAB-B3A5-734717155D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1288.78</c:v>
                </c:pt>
                <c:pt idx="1">
                  <c:v>1225.2</c:v>
                </c:pt>
                <c:pt idx="2">
                  <c:v>1306.1100000000001</c:v>
                </c:pt>
                <c:pt idx="3">
                  <c:v>1743.05</c:v>
                </c:pt>
                <c:pt idx="4">
                  <c:v>2768.78</c:v>
                </c:pt>
                <c:pt idx="5">
                  <c:v>3275.56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04C-4EAB-B3A5-734717155D81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2308022308022309E-2"/>
                  <c:y val="6.666666666666671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4C-4EAB-B3A5-734717155D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49267161360462E-2"/>
                  <c:y val="-3.5699260996630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4C-4EAB-B3A5-734717155D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989979358486511E-2"/>
                  <c:y val="-3.8812967527995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4C-4EAB-B3A5-734717155D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1747</c:v>
                </c:pt>
                <c:pt idx="1">
                  <c:v>1384</c:v>
                </c:pt>
                <c:pt idx="2">
                  <c:v>1483</c:v>
                </c:pt>
                <c:pt idx="3">
                  <c:v>2083</c:v>
                </c:pt>
                <c:pt idx="4">
                  <c:v>3291</c:v>
                </c:pt>
                <c:pt idx="5">
                  <c:v>3571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04C-4EAB-B3A5-73471715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386032"/>
        <c:axId val="1120395824"/>
      </c:lineChart>
      <c:catAx>
        <c:axId val="1120386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20395824"/>
        <c:crosses val="autoZero"/>
        <c:auto val="1"/>
        <c:lblAlgn val="ctr"/>
        <c:lblOffset val="100"/>
        <c:noMultiLvlLbl val="0"/>
      </c:catAx>
      <c:valAx>
        <c:axId val="112039582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0386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012131375635072E-2"/>
          <c:y val="9.302613769023553E-2"/>
          <c:w val="0.23936845732121351"/>
          <c:h val="0.1936097112860891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126999</xdr:colOff>
      <xdr:row>2</xdr:row>
      <xdr:rowOff>26452</xdr:rowOff>
    </xdr:from>
    <xdr:to>
      <xdr:col>15</xdr:col>
      <xdr:colOff>559857</xdr:colOff>
      <xdr:row>20</xdr:row>
      <xdr:rowOff>126999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200024</xdr:rowOff>
    </xdr:from>
    <xdr:to>
      <xdr:col>11</xdr:col>
      <xdr:colOff>419100</xdr:colOff>
      <xdr:row>20</xdr:row>
      <xdr:rowOff>28574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/>
      <c r="D6" s="12"/>
    </row>
    <row r="7" spans="1:4" ht="15.6" x14ac:dyDescent="0.3">
      <c r="B7" s="9" t="s">
        <v>5</v>
      </c>
      <c r="C7" s="19"/>
      <c r="D7" s="20"/>
    </row>
    <row r="8" spans="1:4" ht="15.6" x14ac:dyDescent="0.3">
      <c r="B8" s="11" t="s">
        <v>6</v>
      </c>
      <c r="C8" s="18"/>
      <c r="D8" s="12"/>
    </row>
    <row r="9" spans="1:4" ht="15.6" x14ac:dyDescent="0.3">
      <c r="B9" s="9" t="s">
        <v>7</v>
      </c>
      <c r="C9" s="19"/>
      <c r="D9" s="20"/>
    </row>
    <row r="10" spans="1:4" ht="15.6" x14ac:dyDescent="0.3">
      <c r="B10" s="11" t="s">
        <v>8</v>
      </c>
      <c r="C10" s="18"/>
      <c r="D10" s="12"/>
    </row>
    <row r="11" spans="1:4" ht="15.6" x14ac:dyDescent="0.3">
      <c r="B11" s="9" t="s">
        <v>9</v>
      </c>
      <c r="C11" s="19"/>
      <c r="D11" s="20"/>
    </row>
    <row r="12" spans="1:4" ht="15.6" x14ac:dyDescent="0.3">
      <c r="B12" s="11" t="s">
        <v>10</v>
      </c>
      <c r="C12" s="18"/>
      <c r="D12" s="12"/>
    </row>
    <row r="13" spans="1:4" ht="15.6" x14ac:dyDescent="0.3">
      <c r="B13" s="9" t="s">
        <v>11</v>
      </c>
      <c r="C13" s="19"/>
      <c r="D13" s="20"/>
    </row>
    <row r="14" spans="1:4" ht="15.6" x14ac:dyDescent="0.3">
      <c r="B14" s="11" t="s">
        <v>12</v>
      </c>
      <c r="C14" s="18"/>
      <c r="D14" s="12"/>
    </row>
    <row r="15" spans="1:4" ht="15.6" x14ac:dyDescent="0.3">
      <c r="B15" s="21" t="s">
        <v>13</v>
      </c>
      <c r="C15" s="22"/>
      <c r="D15" s="10"/>
    </row>
    <row r="16" spans="1:4" ht="15.6" x14ac:dyDescent="0.3">
      <c r="B16" s="11" t="s">
        <v>14</v>
      </c>
      <c r="C16" s="18">
        <v>119.32</v>
      </c>
      <c r="D16" s="12">
        <v>194</v>
      </c>
    </row>
    <row r="17" spans="2:4" ht="15.6" x14ac:dyDescent="0.3">
      <c r="B17" s="21" t="s">
        <v>15</v>
      </c>
      <c r="C17" s="22">
        <v>116.06</v>
      </c>
      <c r="D17" s="10">
        <v>191</v>
      </c>
    </row>
    <row r="18" spans="2:4" ht="16.2" thickBot="1" x14ac:dyDescent="0.35">
      <c r="B18" s="23" t="s">
        <v>16</v>
      </c>
      <c r="C18" s="24">
        <f>SUM(C16:C17)</f>
        <v>235.38</v>
      </c>
      <c r="D18" s="25">
        <f>SUM(D16:D17)</f>
        <v>385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B1" workbookViewId="0">
      <selection activeCell="C16" sqref="C16:D16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3"/>
    </row>
    <row r="3" spans="1:5" ht="15" thickBot="1" x14ac:dyDescent="0.35"/>
    <row r="4" spans="1:5" ht="22.5" customHeight="1" thickBot="1" x14ac:dyDescent="0.35">
      <c r="A4" s="3"/>
      <c r="B4" s="55" t="s">
        <v>19</v>
      </c>
      <c r="C4" s="56"/>
      <c r="D4" s="57"/>
      <c r="E4" s="2"/>
    </row>
    <row r="5" spans="1:5" ht="18.600000000000001" thickTop="1" x14ac:dyDescent="0.35">
      <c r="A5" s="4"/>
      <c r="B5" s="26" t="s">
        <v>2</v>
      </c>
      <c r="C5" s="27" t="s">
        <v>17</v>
      </c>
      <c r="D5" s="28" t="s">
        <v>3</v>
      </c>
    </row>
    <row r="6" spans="1:5" ht="15.6" x14ac:dyDescent="0.3">
      <c r="A6" s="36"/>
      <c r="B6" s="40" t="s">
        <v>20</v>
      </c>
      <c r="C6" s="41">
        <v>126.36</v>
      </c>
      <c r="D6" s="12">
        <v>129</v>
      </c>
    </row>
    <row r="7" spans="1:5" ht="15.6" x14ac:dyDescent="0.3">
      <c r="A7" s="36"/>
      <c r="B7" s="40" t="s">
        <v>21</v>
      </c>
      <c r="C7" s="41">
        <v>174.8</v>
      </c>
      <c r="D7" s="12">
        <v>191</v>
      </c>
    </row>
    <row r="8" spans="1:5" ht="15.6" x14ac:dyDescent="0.3">
      <c r="A8" s="36"/>
      <c r="B8" s="43" t="s">
        <v>22</v>
      </c>
      <c r="C8" s="44">
        <v>153.05000000000001</v>
      </c>
      <c r="D8" s="45">
        <v>169</v>
      </c>
    </row>
    <row r="9" spans="1:5" ht="15.6" x14ac:dyDescent="0.3">
      <c r="A9" s="36"/>
      <c r="B9" s="40" t="s">
        <v>23</v>
      </c>
      <c r="C9" s="41">
        <v>198.82</v>
      </c>
      <c r="D9" s="12">
        <v>220</v>
      </c>
    </row>
    <row r="10" spans="1:5" ht="15.6" x14ac:dyDescent="0.3">
      <c r="A10" s="36"/>
      <c r="B10" s="40" t="s">
        <v>24</v>
      </c>
      <c r="C10" s="41">
        <v>411.25</v>
      </c>
      <c r="D10" s="12">
        <v>466</v>
      </c>
      <c r="E10" s="37"/>
    </row>
    <row r="11" spans="1:5" ht="15.6" x14ac:dyDescent="0.3">
      <c r="B11" s="43" t="s">
        <v>25</v>
      </c>
      <c r="C11" s="44">
        <v>610.57000000000005</v>
      </c>
      <c r="D11" s="45">
        <v>701</v>
      </c>
      <c r="E11" s="35"/>
    </row>
    <row r="12" spans="1:5" ht="15.6" x14ac:dyDescent="0.3">
      <c r="B12" s="40" t="s">
        <v>26</v>
      </c>
      <c r="C12" s="41">
        <v>650.51</v>
      </c>
      <c r="D12" s="12">
        <v>744</v>
      </c>
    </row>
    <row r="13" spans="1:5" ht="15.6" x14ac:dyDescent="0.3">
      <c r="B13" s="40" t="s">
        <v>27</v>
      </c>
      <c r="C13" s="41">
        <v>379.45</v>
      </c>
      <c r="D13" s="12">
        <v>406</v>
      </c>
    </row>
    <row r="14" spans="1:5" ht="15.6" x14ac:dyDescent="0.3">
      <c r="B14" s="43" t="s">
        <v>28</v>
      </c>
      <c r="C14" s="44">
        <v>177.38</v>
      </c>
      <c r="D14" s="45">
        <v>184</v>
      </c>
    </row>
    <row r="15" spans="1:5" ht="15.6" x14ac:dyDescent="0.3">
      <c r="B15" s="40" t="s">
        <v>29</v>
      </c>
      <c r="C15" s="41">
        <v>164.69</v>
      </c>
      <c r="D15" s="12">
        <v>165</v>
      </c>
    </row>
    <row r="16" spans="1:5" ht="15.6" x14ac:dyDescent="0.3">
      <c r="B16" s="43" t="s">
        <v>30</v>
      </c>
      <c r="C16" s="44">
        <v>179.91</v>
      </c>
      <c r="D16" s="45">
        <v>166</v>
      </c>
    </row>
    <row r="17" spans="2:4" ht="15.6" x14ac:dyDescent="0.3">
      <c r="B17" s="40" t="s">
        <v>31</v>
      </c>
      <c r="C17" s="41">
        <v>96.65</v>
      </c>
      <c r="D17" s="12">
        <v>81</v>
      </c>
    </row>
    <row r="18" spans="2:4" x14ac:dyDescent="0.3">
      <c r="C18" s="4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20" sqref="C20"/>
    </sheetView>
  </sheetViews>
  <sheetFormatPr defaultColWidth="9.109375" defaultRowHeight="15.6" x14ac:dyDescent="0.3"/>
  <cols>
    <col min="1" max="1" width="8.33203125" style="8" customWidth="1"/>
    <col min="2" max="2" width="21.5546875" style="8" customWidth="1"/>
    <col min="3" max="3" width="23.88671875" style="17" customWidth="1"/>
    <col min="4" max="4" width="27.44140625" style="8" customWidth="1"/>
    <col min="5" max="6" width="22.6640625" style="8" customWidth="1"/>
    <col min="7" max="16384" width="9.109375" style="8"/>
  </cols>
  <sheetData>
    <row r="1" spans="1:8" x14ac:dyDescent="0.3">
      <c r="A1" s="7"/>
      <c r="B1" s="7"/>
      <c r="C1" s="16"/>
      <c r="D1" s="7"/>
    </row>
    <row r="3" spans="1:8" ht="16.2" thickBot="1" x14ac:dyDescent="0.35">
      <c r="F3" s="13"/>
    </row>
    <row r="4" spans="1:8" ht="27.75" customHeight="1" thickBot="1" x14ac:dyDescent="0.35">
      <c r="A4" s="7"/>
      <c r="B4" s="55" t="s">
        <v>19</v>
      </c>
      <c r="C4" s="56"/>
      <c r="D4" s="57"/>
      <c r="E4" s="7"/>
      <c r="F4" s="14"/>
      <c r="H4" s="15"/>
    </row>
    <row r="5" spans="1:8" ht="16.2" thickTop="1" x14ac:dyDescent="0.3">
      <c r="B5" s="30" t="s">
        <v>0</v>
      </c>
      <c r="C5" s="31" t="s">
        <v>18</v>
      </c>
      <c r="D5" s="32" t="s">
        <v>1</v>
      </c>
    </row>
    <row r="6" spans="1:8" x14ac:dyDescent="0.3">
      <c r="B6" s="5">
        <v>2017</v>
      </c>
      <c r="C6" s="38">
        <f>'2017'!C$18</f>
        <v>235.38</v>
      </c>
      <c r="D6" s="6">
        <f>'2017'!D$18</f>
        <v>385</v>
      </c>
    </row>
    <row r="7" spans="1:8" x14ac:dyDescent="0.3">
      <c r="B7" s="33">
        <v>2018</v>
      </c>
      <c r="C7" s="39">
        <f>'2018'!C$18</f>
        <v>2796.8200000000006</v>
      </c>
      <c r="D7" s="34">
        <f>'2018'!D$18</f>
        <v>3592</v>
      </c>
    </row>
    <row r="8" spans="1:8" x14ac:dyDescent="0.3">
      <c r="B8" s="5">
        <v>2019</v>
      </c>
      <c r="C8" s="38">
        <f>'2019'!C18</f>
        <v>1530.9999999999998</v>
      </c>
      <c r="D8" s="6">
        <f>'2019'!D18</f>
        <v>1900</v>
      </c>
    </row>
    <row r="9" spans="1:8" x14ac:dyDescent="0.3">
      <c r="B9" s="33">
        <v>2020</v>
      </c>
      <c r="C9" s="39">
        <f>'2020'!C18</f>
        <v>1288.78</v>
      </c>
      <c r="D9" s="34">
        <f>'2020'!D18</f>
        <v>1747</v>
      </c>
    </row>
    <row r="10" spans="1:8" x14ac:dyDescent="0.3">
      <c r="B10" s="5">
        <v>2021</v>
      </c>
      <c r="C10" s="38">
        <f>'2021'!C18</f>
        <v>1225.2</v>
      </c>
      <c r="D10" s="6">
        <f>'2021'!D18</f>
        <v>1384</v>
      </c>
    </row>
    <row r="11" spans="1:8" x14ac:dyDescent="0.3">
      <c r="B11" s="46">
        <v>2022</v>
      </c>
      <c r="C11" s="47">
        <v>1306.1100000000001</v>
      </c>
      <c r="D11" s="48">
        <v>1483</v>
      </c>
    </row>
    <row r="12" spans="1:8" x14ac:dyDescent="0.3">
      <c r="B12" s="5">
        <v>2023</v>
      </c>
      <c r="C12" s="38">
        <v>1743.05</v>
      </c>
      <c r="D12" s="6">
        <v>2083</v>
      </c>
    </row>
    <row r="13" spans="1:8" x14ac:dyDescent="0.3">
      <c r="B13" s="58">
        <v>2024</v>
      </c>
      <c r="C13" s="39">
        <v>2768.78</v>
      </c>
      <c r="D13" s="34">
        <v>3291</v>
      </c>
    </row>
    <row r="14" spans="1:8" x14ac:dyDescent="0.3">
      <c r="B14" s="5">
        <v>2025</v>
      </c>
      <c r="C14" s="38">
        <v>3275.56</v>
      </c>
      <c r="D14" s="6">
        <v>3571</v>
      </c>
    </row>
    <row r="15" spans="1:8" x14ac:dyDescent="0.3">
      <c r="C15" s="8"/>
    </row>
    <row r="16" spans="1:8" x14ac:dyDescent="0.3">
      <c r="C16" s="8"/>
    </row>
    <row r="17" spans="3:3" x14ac:dyDescent="0.3">
      <c r="C17" s="8"/>
    </row>
    <row r="18" spans="3:3" x14ac:dyDescent="0.3">
      <c r="C18" s="8"/>
    </row>
    <row r="19" spans="3:3" x14ac:dyDescent="0.3">
      <c r="C19" s="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53.22</v>
      </c>
      <c r="D6" s="12">
        <v>71</v>
      </c>
    </row>
    <row r="7" spans="1:4" ht="15.6" x14ac:dyDescent="0.3">
      <c r="B7" s="9" t="s">
        <v>5</v>
      </c>
      <c r="C7" s="19">
        <v>152.15</v>
      </c>
      <c r="D7" s="20">
        <v>200</v>
      </c>
    </row>
    <row r="8" spans="1:4" ht="15.6" x14ac:dyDescent="0.3">
      <c r="B8" s="11" t="s">
        <v>6</v>
      </c>
      <c r="C8" s="18">
        <v>127.69</v>
      </c>
      <c r="D8" s="12">
        <v>176</v>
      </c>
    </row>
    <row r="9" spans="1:4" ht="15.6" x14ac:dyDescent="0.3">
      <c r="B9" s="9" t="s">
        <v>7</v>
      </c>
      <c r="C9" s="19">
        <v>140.78</v>
      </c>
      <c r="D9" s="20">
        <v>184</v>
      </c>
    </row>
    <row r="10" spans="1:4" ht="15.6" x14ac:dyDescent="0.3">
      <c r="B10" s="11" t="s">
        <v>8</v>
      </c>
      <c r="C10" s="18">
        <v>224.8</v>
      </c>
      <c r="D10" s="12">
        <v>315</v>
      </c>
    </row>
    <row r="11" spans="1:4" ht="15.6" x14ac:dyDescent="0.3">
      <c r="B11" s="9" t="s">
        <v>9</v>
      </c>
      <c r="C11" s="19">
        <v>644.09</v>
      </c>
      <c r="D11" s="20">
        <v>828</v>
      </c>
    </row>
    <row r="12" spans="1:4" ht="15.6" x14ac:dyDescent="0.3">
      <c r="B12" s="11" t="s">
        <v>10</v>
      </c>
      <c r="C12" s="18">
        <v>580.09</v>
      </c>
      <c r="D12" s="12">
        <v>721</v>
      </c>
    </row>
    <row r="13" spans="1:4" ht="15.6" x14ac:dyDescent="0.3">
      <c r="B13" s="9" t="s">
        <v>11</v>
      </c>
      <c r="C13" s="19">
        <v>312.86</v>
      </c>
      <c r="D13" s="20">
        <v>381</v>
      </c>
    </row>
    <row r="14" spans="1:4" ht="15.6" x14ac:dyDescent="0.3">
      <c r="B14" s="11" t="s">
        <v>12</v>
      </c>
      <c r="C14" s="18">
        <v>161.76</v>
      </c>
      <c r="D14" s="12">
        <v>200</v>
      </c>
    </row>
    <row r="15" spans="1:4" ht="15.6" x14ac:dyDescent="0.3">
      <c r="B15" s="21" t="s">
        <v>13</v>
      </c>
      <c r="C15" s="29">
        <v>157.21</v>
      </c>
      <c r="D15" s="20">
        <v>198</v>
      </c>
    </row>
    <row r="16" spans="1:4" ht="15.6" x14ac:dyDescent="0.3">
      <c r="B16" s="11" t="s">
        <v>14</v>
      </c>
      <c r="C16" s="18">
        <v>124.5</v>
      </c>
      <c r="D16" s="12">
        <v>165</v>
      </c>
    </row>
    <row r="17" spans="2:4" ht="15.6" x14ac:dyDescent="0.3">
      <c r="B17" s="21" t="s">
        <v>15</v>
      </c>
      <c r="C17" s="22">
        <v>117.67</v>
      </c>
      <c r="D17" s="10">
        <v>153</v>
      </c>
    </row>
    <row r="18" spans="2:4" ht="16.2" thickBot="1" x14ac:dyDescent="0.35">
      <c r="B18" s="23" t="s">
        <v>16</v>
      </c>
      <c r="C18" s="24">
        <f>SUM(C6:C17)</f>
        <v>2796.8200000000006</v>
      </c>
      <c r="D18" s="25">
        <f>SUM(D6:D17)</f>
        <v>3592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30.98</v>
      </c>
      <c r="D6" s="12">
        <v>39</v>
      </c>
    </row>
    <row r="7" spans="1:4" ht="15.6" x14ac:dyDescent="0.3">
      <c r="B7" s="9" t="s">
        <v>5</v>
      </c>
      <c r="C7" s="19">
        <v>88.95</v>
      </c>
      <c r="D7" s="20">
        <v>110</v>
      </c>
    </row>
    <row r="8" spans="1:4" ht="15.6" x14ac:dyDescent="0.3">
      <c r="B8" s="11" t="s">
        <v>6</v>
      </c>
      <c r="C8" s="18">
        <v>107.03</v>
      </c>
      <c r="D8" s="12">
        <v>127</v>
      </c>
    </row>
    <row r="9" spans="1:4" ht="15.6" x14ac:dyDescent="0.3">
      <c r="B9" s="9" t="s">
        <v>7</v>
      </c>
      <c r="C9" s="19">
        <v>136.44</v>
      </c>
      <c r="D9" s="20">
        <v>168</v>
      </c>
    </row>
    <row r="10" spans="1:4" ht="15.6" x14ac:dyDescent="0.3">
      <c r="B10" s="11" t="s">
        <v>8</v>
      </c>
      <c r="C10" s="18">
        <v>169.16</v>
      </c>
      <c r="D10" s="12">
        <v>213</v>
      </c>
    </row>
    <row r="11" spans="1:4" ht="15.6" x14ac:dyDescent="0.3">
      <c r="B11" s="9" t="s">
        <v>9</v>
      </c>
      <c r="C11" s="29">
        <v>183</v>
      </c>
      <c r="D11" s="20">
        <v>230</v>
      </c>
    </row>
    <row r="12" spans="1:4" ht="15.6" x14ac:dyDescent="0.3">
      <c r="B12" s="11" t="s">
        <v>10</v>
      </c>
      <c r="C12" s="18">
        <v>285.48</v>
      </c>
      <c r="D12" s="12">
        <v>360</v>
      </c>
    </row>
    <row r="13" spans="1:4" ht="15.6" x14ac:dyDescent="0.3">
      <c r="B13" s="9" t="s">
        <v>11</v>
      </c>
      <c r="C13" s="29">
        <v>102.55</v>
      </c>
      <c r="D13" s="20">
        <v>121</v>
      </c>
    </row>
    <row r="14" spans="1:4" ht="15.6" x14ac:dyDescent="0.3">
      <c r="B14" s="11" t="s">
        <v>12</v>
      </c>
      <c r="C14" s="18">
        <v>102.66</v>
      </c>
      <c r="D14" s="12">
        <v>124</v>
      </c>
    </row>
    <row r="15" spans="1:4" ht="15.6" x14ac:dyDescent="0.3">
      <c r="B15" s="21" t="s">
        <v>13</v>
      </c>
      <c r="C15" s="29">
        <v>117.84</v>
      </c>
      <c r="D15" s="20">
        <v>143</v>
      </c>
    </row>
    <row r="16" spans="1:4" ht="15.6" x14ac:dyDescent="0.3">
      <c r="B16" s="11" t="s">
        <v>14</v>
      </c>
      <c r="C16" s="18">
        <v>107.35</v>
      </c>
      <c r="D16" s="12">
        <v>133</v>
      </c>
    </row>
    <row r="17" spans="2:4" ht="15.6" x14ac:dyDescent="0.3">
      <c r="B17" s="21" t="s">
        <v>15</v>
      </c>
      <c r="C17" s="22">
        <v>99.56</v>
      </c>
      <c r="D17" s="10">
        <v>132</v>
      </c>
    </row>
    <row r="18" spans="2:4" ht="16.2" thickBot="1" x14ac:dyDescent="0.35">
      <c r="B18" s="23" t="s">
        <v>16</v>
      </c>
      <c r="C18" s="24">
        <f>SUM(C6:C17)</f>
        <v>1530.9999999999998</v>
      </c>
      <c r="D18" s="25">
        <f>SUM(D6:D17)</f>
        <v>1900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7" sqref="B17:D17"/>
    </sheetView>
  </sheetViews>
  <sheetFormatPr defaultRowHeight="14.4" x14ac:dyDescent="0.3"/>
  <cols>
    <col min="1" max="1" width="32" customWidth="1"/>
    <col min="2" max="2" width="21.664062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23.2</v>
      </c>
      <c r="D6" s="12">
        <v>30</v>
      </c>
    </row>
    <row r="7" spans="1:4" ht="15.6" x14ac:dyDescent="0.3">
      <c r="B7" s="9" t="s">
        <v>5</v>
      </c>
      <c r="C7" s="19">
        <v>25.95</v>
      </c>
      <c r="D7" s="20">
        <v>34</v>
      </c>
    </row>
    <row r="8" spans="1:4" ht="15.6" x14ac:dyDescent="0.3">
      <c r="B8" s="11" t="s">
        <v>6</v>
      </c>
      <c r="C8" s="18">
        <v>93.51</v>
      </c>
      <c r="D8" s="12">
        <v>126</v>
      </c>
    </row>
    <row r="9" spans="1:4" ht="15.6" x14ac:dyDescent="0.3">
      <c r="B9" s="9" t="s">
        <v>7</v>
      </c>
      <c r="C9" s="19">
        <v>101.93</v>
      </c>
      <c r="D9" s="20">
        <v>132</v>
      </c>
    </row>
    <row r="10" spans="1:4" ht="15.6" x14ac:dyDescent="0.3">
      <c r="B10" s="11" t="s">
        <v>8</v>
      </c>
      <c r="C10" s="18">
        <v>124.41</v>
      </c>
      <c r="D10" s="12">
        <v>167</v>
      </c>
    </row>
    <row r="11" spans="1:4" ht="15.6" x14ac:dyDescent="0.3">
      <c r="B11" s="9" t="s">
        <v>9</v>
      </c>
      <c r="C11" s="29">
        <v>236.07</v>
      </c>
      <c r="D11" s="20">
        <v>328</v>
      </c>
    </row>
    <row r="12" spans="1:4" ht="15.6" x14ac:dyDescent="0.3">
      <c r="B12" s="11" t="s">
        <v>10</v>
      </c>
      <c r="C12" s="18">
        <v>341.02</v>
      </c>
      <c r="D12" s="12">
        <v>474</v>
      </c>
    </row>
    <row r="13" spans="1:4" ht="15.6" x14ac:dyDescent="0.3">
      <c r="B13" s="9" t="s">
        <v>11</v>
      </c>
      <c r="C13" s="29">
        <v>71.290000000000006</v>
      </c>
      <c r="D13" s="20">
        <v>98</v>
      </c>
    </row>
    <row r="14" spans="1:4" ht="15.6" x14ac:dyDescent="0.3">
      <c r="B14" s="11" t="s">
        <v>12</v>
      </c>
      <c r="C14" s="18">
        <v>90.7</v>
      </c>
      <c r="D14" s="12">
        <v>125</v>
      </c>
    </row>
    <row r="15" spans="1:4" ht="15.6" x14ac:dyDescent="0.3">
      <c r="B15" s="21" t="s">
        <v>13</v>
      </c>
      <c r="C15" s="29">
        <v>53.94</v>
      </c>
      <c r="D15" s="20">
        <v>72</v>
      </c>
    </row>
    <row r="16" spans="1:4" ht="15.6" x14ac:dyDescent="0.3">
      <c r="B16" s="11" t="s">
        <v>14</v>
      </c>
      <c r="C16" s="18">
        <v>62.58</v>
      </c>
      <c r="D16" s="12">
        <v>84</v>
      </c>
    </row>
    <row r="17" spans="2:4" ht="15.6" x14ac:dyDescent="0.3">
      <c r="B17" s="21" t="s">
        <v>15</v>
      </c>
      <c r="C17" s="22">
        <v>64.180000000000007</v>
      </c>
      <c r="D17" s="10">
        <v>77</v>
      </c>
    </row>
    <row r="18" spans="2:4" ht="16.2" thickBot="1" x14ac:dyDescent="0.35">
      <c r="B18" s="23" t="s">
        <v>16</v>
      </c>
      <c r="C18" s="24">
        <f>SUM(C6:C17)</f>
        <v>1288.78</v>
      </c>
      <c r="D18" s="25">
        <f>SUM(D6:D17)</f>
        <v>1747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1" width="23.44140625" customWidth="1"/>
    <col min="2" max="2" width="18.554687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75.86</v>
      </c>
      <c r="D6" s="12">
        <v>88</v>
      </c>
    </row>
    <row r="7" spans="1:4" ht="15.6" x14ac:dyDescent="0.3">
      <c r="B7" s="9" t="s">
        <v>5</v>
      </c>
      <c r="C7" s="19">
        <v>61.67</v>
      </c>
      <c r="D7" s="20">
        <v>77</v>
      </c>
    </row>
    <row r="8" spans="1:4" ht="15.6" x14ac:dyDescent="0.3">
      <c r="B8" s="11" t="s">
        <v>6</v>
      </c>
      <c r="C8" s="18">
        <v>55.68</v>
      </c>
      <c r="D8" s="12">
        <v>68</v>
      </c>
    </row>
    <row r="9" spans="1:4" ht="15.6" x14ac:dyDescent="0.3">
      <c r="B9" s="9" t="s">
        <v>7</v>
      </c>
      <c r="C9" s="19">
        <v>63.21</v>
      </c>
      <c r="D9" s="20">
        <v>78</v>
      </c>
    </row>
    <row r="10" spans="1:4" ht="15.6" x14ac:dyDescent="0.3">
      <c r="B10" s="11" t="s">
        <v>8</v>
      </c>
      <c r="C10" s="18">
        <v>74.34</v>
      </c>
      <c r="D10" s="12">
        <v>93</v>
      </c>
    </row>
    <row r="11" spans="1:4" ht="15.6" x14ac:dyDescent="0.3">
      <c r="B11" s="9" t="s">
        <v>9</v>
      </c>
      <c r="C11" s="29">
        <v>178.84</v>
      </c>
      <c r="D11" s="20">
        <v>216</v>
      </c>
    </row>
    <row r="12" spans="1:4" ht="15.6" x14ac:dyDescent="0.3">
      <c r="B12" s="11" t="s">
        <v>10</v>
      </c>
      <c r="C12" s="18">
        <v>225.41</v>
      </c>
      <c r="D12" s="12">
        <v>262</v>
      </c>
    </row>
    <row r="13" spans="1:4" ht="15.6" x14ac:dyDescent="0.3">
      <c r="B13" s="9" t="s">
        <v>11</v>
      </c>
      <c r="C13" s="29">
        <v>169.23</v>
      </c>
      <c r="D13" s="20">
        <v>188</v>
      </c>
    </row>
    <row r="14" spans="1:4" ht="15.6" x14ac:dyDescent="0.3">
      <c r="B14" s="11" t="s">
        <v>12</v>
      </c>
      <c r="C14" s="18">
        <v>62.04</v>
      </c>
      <c r="D14" s="12">
        <v>64</v>
      </c>
    </row>
    <row r="15" spans="1:4" ht="15.6" x14ac:dyDescent="0.3">
      <c r="B15" s="21" t="s">
        <v>13</v>
      </c>
      <c r="C15" s="29">
        <v>79.38</v>
      </c>
      <c r="D15" s="20">
        <v>79</v>
      </c>
    </row>
    <row r="16" spans="1:4" ht="15.6" x14ac:dyDescent="0.3">
      <c r="B16" s="11" t="s">
        <v>14</v>
      </c>
      <c r="C16" s="18">
        <v>73.88</v>
      </c>
      <c r="D16" s="12">
        <v>76</v>
      </c>
    </row>
    <row r="17" spans="2:4" ht="15.6" x14ac:dyDescent="0.3">
      <c r="B17" s="21" t="s">
        <v>15</v>
      </c>
      <c r="C17" s="22">
        <v>105.66</v>
      </c>
      <c r="D17" s="10">
        <v>95</v>
      </c>
    </row>
    <row r="18" spans="2:4" ht="16.2" thickBot="1" x14ac:dyDescent="0.35">
      <c r="B18" s="23" t="s">
        <v>16</v>
      </c>
      <c r="C18" s="24">
        <f>SUM(C6:C17)</f>
        <v>1225.2</v>
      </c>
      <c r="D18" s="25">
        <f>SUM(D6:D17)</f>
        <v>1384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8" sqref="C18:D18"/>
    </sheetView>
  </sheetViews>
  <sheetFormatPr defaultRowHeight="14.4" x14ac:dyDescent="0.3"/>
  <cols>
    <col min="1" max="1" width="18.6640625" customWidth="1"/>
    <col min="2" max="2" width="21.554687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73.48</v>
      </c>
      <c r="D6" s="12">
        <f>25+44</f>
        <v>69</v>
      </c>
    </row>
    <row r="7" spans="1:4" ht="15.6" x14ac:dyDescent="0.3">
      <c r="B7" s="9" t="s">
        <v>5</v>
      </c>
      <c r="C7" s="19">
        <v>73.72</v>
      </c>
      <c r="D7" s="20">
        <v>71</v>
      </c>
    </row>
    <row r="8" spans="1:4" ht="15.6" x14ac:dyDescent="0.3">
      <c r="B8" s="11" t="s">
        <v>6</v>
      </c>
      <c r="C8" s="18">
        <v>75.63</v>
      </c>
      <c r="D8" s="12">
        <v>70</v>
      </c>
    </row>
    <row r="9" spans="1:4" ht="15.6" x14ac:dyDescent="0.3">
      <c r="B9" s="9" t="s">
        <v>7</v>
      </c>
      <c r="C9" s="19">
        <v>68.31</v>
      </c>
      <c r="D9" s="20">
        <v>64</v>
      </c>
    </row>
    <row r="10" spans="1:4" ht="15.6" x14ac:dyDescent="0.3">
      <c r="B10" s="11" t="s">
        <v>8</v>
      </c>
      <c r="C10" s="18">
        <v>56.11</v>
      </c>
      <c r="D10" s="12">
        <v>52</v>
      </c>
    </row>
    <row r="11" spans="1:4" ht="15.6" x14ac:dyDescent="0.3">
      <c r="B11" s="9" t="s">
        <v>9</v>
      </c>
      <c r="C11" s="29">
        <v>172.88</v>
      </c>
      <c r="D11" s="20">
        <v>190</v>
      </c>
    </row>
    <row r="12" spans="1:4" ht="15.6" x14ac:dyDescent="0.3">
      <c r="B12" s="11" t="s">
        <v>10</v>
      </c>
      <c r="C12" s="18">
        <v>197.67</v>
      </c>
      <c r="D12" s="12">
        <v>241</v>
      </c>
    </row>
    <row r="13" spans="1:4" ht="15.6" x14ac:dyDescent="0.3">
      <c r="B13" s="9" t="s">
        <v>11</v>
      </c>
      <c r="C13" s="29">
        <v>164.22</v>
      </c>
      <c r="D13" s="20">
        <v>202</v>
      </c>
    </row>
    <row r="14" spans="1:4" ht="15.6" x14ac:dyDescent="0.3">
      <c r="B14" s="11" t="s">
        <v>12</v>
      </c>
      <c r="C14" s="18">
        <v>149.61000000000001</v>
      </c>
      <c r="D14" s="12">
        <v>184</v>
      </c>
    </row>
    <row r="15" spans="1:4" ht="15.6" x14ac:dyDescent="0.3">
      <c r="B15" s="21" t="s">
        <v>13</v>
      </c>
      <c r="C15" s="29">
        <v>103.61</v>
      </c>
      <c r="D15" s="20">
        <v>133</v>
      </c>
    </row>
    <row r="16" spans="1:4" ht="15.6" x14ac:dyDescent="0.3">
      <c r="B16" s="11" t="s">
        <v>14</v>
      </c>
      <c r="C16" s="18">
        <v>96.4</v>
      </c>
      <c r="D16" s="12">
        <v>121</v>
      </c>
    </row>
    <row r="17" spans="2:4" ht="15.6" x14ac:dyDescent="0.3">
      <c r="B17" s="21" t="s">
        <v>15</v>
      </c>
      <c r="C17" s="22">
        <v>74.47</v>
      </c>
      <c r="D17" s="10">
        <v>86</v>
      </c>
    </row>
    <row r="18" spans="2:4" ht="16.2" thickBot="1" x14ac:dyDescent="0.35">
      <c r="B18" s="23" t="s">
        <v>16</v>
      </c>
      <c r="C18" s="24">
        <f>SUM(C6:C17)</f>
        <v>1306.1100000000001</v>
      </c>
      <c r="D18" s="25">
        <f>SUM(D6:D17)</f>
        <v>1483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8" sqref="D8"/>
    </sheetView>
  </sheetViews>
  <sheetFormatPr defaultRowHeight="14.4" x14ac:dyDescent="0.3"/>
  <cols>
    <col min="1" max="1" width="18.6640625" customWidth="1"/>
    <col min="2" max="2" width="21.554687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53.52</v>
      </c>
      <c r="D6" s="12">
        <v>57</v>
      </c>
    </row>
    <row r="7" spans="1:4" ht="15.6" x14ac:dyDescent="0.3">
      <c r="B7" s="9" t="s">
        <v>5</v>
      </c>
      <c r="C7" s="19">
        <v>70.98</v>
      </c>
      <c r="D7" s="20">
        <v>73</v>
      </c>
    </row>
    <row r="8" spans="1:4" ht="15.6" x14ac:dyDescent="0.3">
      <c r="B8" s="11" t="s">
        <v>6</v>
      </c>
      <c r="C8" s="18">
        <v>92.36</v>
      </c>
      <c r="D8" s="12">
        <v>101</v>
      </c>
    </row>
    <row r="9" spans="1:4" ht="15.6" x14ac:dyDescent="0.3">
      <c r="B9" s="9" t="s">
        <v>7</v>
      </c>
      <c r="C9" s="19">
        <v>108.41</v>
      </c>
      <c r="D9" s="20">
        <v>125</v>
      </c>
    </row>
    <row r="10" spans="1:4" ht="15.6" x14ac:dyDescent="0.3">
      <c r="B10" s="11" t="s">
        <v>8</v>
      </c>
      <c r="C10" s="18">
        <v>107.55</v>
      </c>
      <c r="D10" s="12">
        <v>124</v>
      </c>
    </row>
    <row r="11" spans="1:4" ht="15.6" x14ac:dyDescent="0.3">
      <c r="B11" s="9" t="s">
        <v>9</v>
      </c>
      <c r="C11" s="29">
        <v>164.68</v>
      </c>
      <c r="D11" s="20">
        <v>201</v>
      </c>
    </row>
    <row r="12" spans="1:4" ht="15.6" x14ac:dyDescent="0.3">
      <c r="B12" s="11" t="s">
        <v>10</v>
      </c>
      <c r="C12" s="18">
        <v>110.02</v>
      </c>
      <c r="D12" s="12">
        <v>129</v>
      </c>
    </row>
    <row r="13" spans="1:4" ht="15.6" x14ac:dyDescent="0.3">
      <c r="B13" s="9" t="s">
        <v>11</v>
      </c>
      <c r="C13" s="29">
        <v>199.26</v>
      </c>
      <c r="D13" s="20">
        <v>247</v>
      </c>
    </row>
    <row r="14" spans="1:4" ht="15.6" x14ac:dyDescent="0.3">
      <c r="B14" s="11" t="s">
        <v>12</v>
      </c>
      <c r="C14" s="18">
        <v>276.24</v>
      </c>
      <c r="D14" s="12">
        <v>348</v>
      </c>
    </row>
    <row r="15" spans="1:4" ht="15.6" x14ac:dyDescent="0.3">
      <c r="B15" s="21" t="s">
        <v>13</v>
      </c>
      <c r="C15" s="29">
        <v>227.2</v>
      </c>
      <c r="D15" s="20">
        <v>283</v>
      </c>
    </row>
    <row r="16" spans="1:4" ht="15.6" x14ac:dyDescent="0.3">
      <c r="B16" s="11" t="s">
        <v>14</v>
      </c>
      <c r="C16" s="18">
        <v>168.81</v>
      </c>
      <c r="D16" s="12">
        <v>202</v>
      </c>
    </row>
    <row r="17" spans="2:4" ht="15.6" x14ac:dyDescent="0.3">
      <c r="B17" s="21" t="s">
        <v>15</v>
      </c>
      <c r="C17" s="22">
        <v>164.02</v>
      </c>
      <c r="D17" s="10">
        <v>193</v>
      </c>
    </row>
    <row r="18" spans="2:4" ht="16.2" thickBot="1" x14ac:dyDescent="0.35">
      <c r="B18" s="23" t="s">
        <v>16</v>
      </c>
      <c r="C18" s="24">
        <f>SUM(C6:C17)</f>
        <v>1743.05</v>
      </c>
      <c r="D18" s="25">
        <f>SUM(D6:D17)</f>
        <v>2083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23" sqref="F23"/>
    </sheetView>
  </sheetViews>
  <sheetFormatPr defaultRowHeight="14.4" x14ac:dyDescent="0.3"/>
  <cols>
    <col min="1" max="1" width="18.6640625" customWidth="1"/>
    <col min="2" max="2" width="21.554687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50">
        <v>60.82</v>
      </c>
      <c r="D6" s="52">
        <v>63</v>
      </c>
    </row>
    <row r="7" spans="1:4" ht="15.6" x14ac:dyDescent="0.3">
      <c r="B7" s="9" t="s">
        <v>5</v>
      </c>
      <c r="C7" s="51">
        <v>86.95</v>
      </c>
      <c r="D7" s="53">
        <v>99</v>
      </c>
    </row>
    <row r="8" spans="1:4" ht="15.6" x14ac:dyDescent="0.3">
      <c r="B8" s="11" t="s">
        <v>6</v>
      </c>
      <c r="C8" s="51">
        <v>104.58</v>
      </c>
      <c r="D8" s="53">
        <v>123</v>
      </c>
    </row>
    <row r="9" spans="1:4" ht="15.6" x14ac:dyDescent="0.3">
      <c r="B9" s="9" t="s">
        <v>7</v>
      </c>
      <c r="C9" s="51">
        <v>116.99</v>
      </c>
      <c r="D9" s="53">
        <v>138</v>
      </c>
    </row>
    <row r="10" spans="1:4" ht="15.6" x14ac:dyDescent="0.3">
      <c r="B10" s="11" t="s">
        <v>8</v>
      </c>
      <c r="C10" s="51">
        <v>96.21</v>
      </c>
      <c r="D10" s="53">
        <v>110</v>
      </c>
    </row>
    <row r="11" spans="1:4" ht="15.6" x14ac:dyDescent="0.3">
      <c r="B11" s="9" t="s">
        <v>9</v>
      </c>
      <c r="C11" s="49">
        <v>256.76</v>
      </c>
      <c r="D11" s="54">
        <v>322</v>
      </c>
    </row>
    <row r="12" spans="1:4" ht="15.6" x14ac:dyDescent="0.3">
      <c r="B12" s="11" t="s">
        <v>10</v>
      </c>
      <c r="C12" s="50">
        <v>265.45</v>
      </c>
      <c r="D12" s="52">
        <v>335</v>
      </c>
    </row>
    <row r="13" spans="1:4" ht="15.6" x14ac:dyDescent="0.3">
      <c r="B13" s="9" t="s">
        <v>11</v>
      </c>
      <c r="C13" s="49">
        <v>493.08</v>
      </c>
      <c r="D13" s="54">
        <v>601</v>
      </c>
    </row>
    <row r="14" spans="1:4" ht="15.6" x14ac:dyDescent="0.3">
      <c r="B14" s="11" t="s">
        <v>12</v>
      </c>
      <c r="C14" s="50">
        <v>477.62</v>
      </c>
      <c r="D14" s="52">
        <v>571</v>
      </c>
    </row>
    <row r="15" spans="1:4" ht="15.6" x14ac:dyDescent="0.3">
      <c r="B15" s="21" t="s">
        <v>13</v>
      </c>
      <c r="C15" s="49">
        <v>432.8</v>
      </c>
      <c r="D15" s="54">
        <v>500</v>
      </c>
    </row>
    <row r="16" spans="1:4" ht="15.6" x14ac:dyDescent="0.3">
      <c r="B16" s="11" t="s">
        <v>14</v>
      </c>
      <c r="C16" s="50">
        <v>241.78</v>
      </c>
      <c r="D16" s="52">
        <v>287</v>
      </c>
    </row>
    <row r="17" spans="2:4" ht="15.6" x14ac:dyDescent="0.3">
      <c r="B17" s="21" t="s">
        <v>15</v>
      </c>
      <c r="C17" s="50">
        <v>135.74</v>
      </c>
      <c r="D17" s="52">
        <v>142</v>
      </c>
    </row>
    <row r="18" spans="2:4" ht="16.2" thickBot="1" x14ac:dyDescent="0.35">
      <c r="B18" s="23" t="s">
        <v>16</v>
      </c>
      <c r="C18" s="24">
        <f>SUM(C6:C17)</f>
        <v>2768.7800000000007</v>
      </c>
      <c r="D18" s="25">
        <f>SUM(D6:D17)</f>
        <v>3291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22" sqref="E22"/>
    </sheetView>
  </sheetViews>
  <sheetFormatPr defaultRowHeight="14.4" x14ac:dyDescent="0.3"/>
  <cols>
    <col min="1" max="1" width="18.6640625" customWidth="1"/>
    <col min="2" max="2" width="21.5546875" customWidth="1"/>
    <col min="3" max="3" width="20.44140625" bestFit="1" customWidth="1"/>
    <col min="4" max="4" width="26.44140625" bestFit="1" customWidth="1"/>
  </cols>
  <sheetData>
    <row r="1" spans="1:4" x14ac:dyDescent="0.3">
      <c r="A1" s="3"/>
      <c r="B1" s="1"/>
      <c r="C1" s="1"/>
      <c r="D1" s="1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6" t="s">
        <v>2</v>
      </c>
      <c r="C5" s="27" t="s">
        <v>17</v>
      </c>
      <c r="D5" s="28" t="s">
        <v>3</v>
      </c>
    </row>
    <row r="6" spans="1:4" ht="15.6" x14ac:dyDescent="0.3">
      <c r="B6" s="11" t="s">
        <v>4</v>
      </c>
      <c r="C6" s="18">
        <v>48.77</v>
      </c>
      <c r="D6" s="12">
        <v>30</v>
      </c>
    </row>
    <row r="7" spans="1:4" ht="15.6" x14ac:dyDescent="0.3">
      <c r="B7" s="9" t="s">
        <v>5</v>
      </c>
      <c r="C7" s="19">
        <v>126.36</v>
      </c>
      <c r="D7" s="20">
        <v>129</v>
      </c>
    </row>
    <row r="8" spans="1:4" ht="15.6" x14ac:dyDescent="0.3">
      <c r="B8" s="11" t="s">
        <v>6</v>
      </c>
      <c r="C8" s="18">
        <v>174.8</v>
      </c>
      <c r="D8" s="12">
        <v>191</v>
      </c>
    </row>
    <row r="9" spans="1:4" ht="15.6" x14ac:dyDescent="0.3">
      <c r="B9" s="9" t="s">
        <v>7</v>
      </c>
      <c r="C9" s="19">
        <v>153.05000000000001</v>
      </c>
      <c r="D9" s="20">
        <v>169</v>
      </c>
    </row>
    <row r="10" spans="1:4" ht="15.6" x14ac:dyDescent="0.3">
      <c r="B10" s="11" t="s">
        <v>8</v>
      </c>
      <c r="C10" s="18">
        <v>198.82</v>
      </c>
      <c r="D10" s="12">
        <v>220</v>
      </c>
    </row>
    <row r="11" spans="1:4" ht="15.6" x14ac:dyDescent="0.3">
      <c r="B11" s="9" t="s">
        <v>9</v>
      </c>
      <c r="C11" s="29">
        <v>411.25</v>
      </c>
      <c r="D11" s="20">
        <v>466</v>
      </c>
    </row>
    <row r="12" spans="1:4" ht="15.6" x14ac:dyDescent="0.3">
      <c r="B12" s="11" t="s">
        <v>10</v>
      </c>
      <c r="C12" s="18">
        <v>610.57000000000005</v>
      </c>
      <c r="D12" s="12">
        <v>701</v>
      </c>
    </row>
    <row r="13" spans="1:4" ht="15.6" x14ac:dyDescent="0.3">
      <c r="B13" s="9" t="s">
        <v>11</v>
      </c>
      <c r="C13" s="29">
        <v>650.51</v>
      </c>
      <c r="D13" s="20">
        <v>744</v>
      </c>
    </row>
    <row r="14" spans="1:4" ht="15.6" x14ac:dyDescent="0.3">
      <c r="B14" s="11" t="s">
        <v>12</v>
      </c>
      <c r="C14" s="18">
        <v>379.45</v>
      </c>
      <c r="D14" s="12">
        <v>406</v>
      </c>
    </row>
    <row r="15" spans="1:4" ht="15.6" x14ac:dyDescent="0.3">
      <c r="B15" s="21" t="s">
        <v>13</v>
      </c>
      <c r="C15" s="29">
        <v>177.38</v>
      </c>
      <c r="D15" s="20">
        <v>184</v>
      </c>
    </row>
    <row r="16" spans="1:4" ht="15.6" x14ac:dyDescent="0.3">
      <c r="B16" s="11" t="s">
        <v>14</v>
      </c>
      <c r="C16" s="18">
        <v>164.69</v>
      </c>
      <c r="D16" s="12">
        <v>165</v>
      </c>
    </row>
    <row r="17" spans="2:4" ht="15.6" x14ac:dyDescent="0.3">
      <c r="B17" s="21" t="s">
        <v>15</v>
      </c>
      <c r="C17" s="44">
        <v>179.91</v>
      </c>
      <c r="D17" s="45">
        <v>166</v>
      </c>
    </row>
    <row r="18" spans="2:4" ht="16.2" thickBot="1" x14ac:dyDescent="0.35">
      <c r="B18" s="23" t="s">
        <v>16</v>
      </c>
      <c r="C18" s="24">
        <f>SUM(C6:C17)</f>
        <v>3275.56</v>
      </c>
      <c r="D18" s="25">
        <f>SUM(D6:D17)</f>
        <v>3571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lastPrinted>2024-12-17T18:32:59Z</cp:lastPrinted>
  <dcterms:created xsi:type="dcterms:W3CDTF">2013-09-10T13:21:21Z</dcterms:created>
  <dcterms:modified xsi:type="dcterms:W3CDTF">2026-01-19T04:09:01Z</dcterms:modified>
</cp:coreProperties>
</file>