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4782C743-B3A8-4141-916C-230842FD14EB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D18" i="19"/>
  <c r="C18" i="19"/>
  <c r="D18" i="18"/>
  <c r="D14" i="1" s="1"/>
  <c r="C18" i="18"/>
  <c r="C14" i="1" s="1"/>
  <c r="D18" i="17"/>
  <c r="C18" i="17"/>
  <c r="C18" i="16"/>
  <c r="C12" i="1" s="1"/>
  <c r="D18" i="16"/>
  <c r="D12" i="1" s="1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<sst xmlns="http://schemas.openxmlformats.org/spreadsheetml/2006/main" count="180" uniqueCount="21">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</sst>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165" fontId="4" fillId="3" borderId="0" xfId="2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17" fontId="4" fillId="4" borderId="1" xfId="0" applyNumberFormat="1" applyFont="1" applyFill="1" applyBorder="1" applyAlignment="1">
      <alignment horizontal="center"/>
    </xf>
    <xf numFmtId="17" fontId="4" fillId="4" borderId="3" xfId="0" applyNumberFormat="1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4" fontId="0" fillId="4" borderId="4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22592183454496E-2"/>
          <c:y val="4.6026627901266534E-2"/>
          <c:w val="0.90806489759563513"/>
          <c:h val="0.7610455366090408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283493078342592E-2"/>
                  <c:y val="4.6910435029232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68-4684-9FB1-FAC1FB28568B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982024853866822E-2"/>
                      <c:h val="6.84933061683134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081-4585-95F3-79525BC5F2DD}"/>
                </c:ext>
              </c:extLst>
            </c:dLbl>
            <c:dLbl>
              <c:idx val="9"/>
              <c:layout>
                <c:manualLayout>
                  <c:x val="-6.4231938057031895E-2"/>
                  <c:y val="6.7771076091515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68-4684-9FB1-FAC1FB28568B}"/>
                </c:ext>
              </c:extLst>
            </c:dLbl>
            <c:dLbl>
              <c:idx val="10"/>
              <c:layout>
                <c:manualLayout>
                  <c:x val="-5.1203002168060251E-2"/>
                  <c:y val="4.3433661518851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68-4684-9FB1-FAC1FB28568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73.16</c:v>
                </c:pt>
                <c:pt idx="1">
                  <c:v>48.88</c:v>
                </c:pt>
                <c:pt idx="2">
                  <c:v>72.52</c:v>
                </c:pt>
                <c:pt idx="3">
                  <c:v>165.08</c:v>
                </c:pt>
                <c:pt idx="4" formatCode="#,##0.00">
                  <c:v>261.27</c:v>
                </c:pt>
                <c:pt idx="5" formatCode="#,##0.00">
                  <c:v>347.23</c:v>
                </c:pt>
                <c:pt idx="6" formatCode="#,##0.00">
                  <c:v>314.62</c:v>
                </c:pt>
                <c:pt idx="7" formatCode="#,##0.00">
                  <c:v>233.63</c:v>
                </c:pt>
                <c:pt idx="8" formatCode="#,##0.00">
                  <c:v>188.08</c:v>
                </c:pt>
                <c:pt idx="9" formatCode="General">
                  <c:v>161.86000000000001</c:v>
                </c:pt>
                <c:pt idx="10" formatCode="#,##0.00">
                  <c:v>141.54</c:v>
                </c:pt>
                <c:pt idx="11" formatCode="#,##0.00">
                  <c:v>112.63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DF-4325-B5EC-44201EB9C284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61</c:v>
                </c:pt>
                <c:pt idx="1">
                  <c:v>30</c:v>
                </c:pt>
                <c:pt idx="2">
                  <c:v>72</c:v>
                </c:pt>
                <c:pt idx="3">
                  <c:v>180</c:v>
                </c:pt>
                <c:pt idx="4">
                  <c:v>290</c:v>
                </c:pt>
                <c:pt idx="5">
                  <c:v>392</c:v>
                </c:pt>
                <c:pt idx="6">
                  <c:v>350</c:v>
                </c:pt>
                <c:pt idx="7">
                  <c:v>243</c:v>
                </c:pt>
                <c:pt idx="8" formatCode="General">
                  <c:v>196</c:v>
                </c:pt>
                <c:pt idx="9" formatCode="General">
                  <c:v>165</c:v>
                </c:pt>
                <c:pt idx="10">
                  <c:v>127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9DF-4325-B5EC-44201EB9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19680"/>
        <c:axId val="129733760"/>
      </c:lineChart>
      <c:dateAx>
        <c:axId val="1297196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9733760"/>
        <c:crosses val="autoZero"/>
        <c:auto val="1"/>
        <c:lblOffset val="100"/>
        <c:baseTimeUnit val="months"/>
      </c:dateAx>
      <c:valAx>
        <c:axId val="1297337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97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3352339432379885E-2"/>
          <c:y val="5.0970995664520652E-2"/>
          <c:w val="0.19387557623866097"/>
          <c:h val="0.10905735842964305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41" footer="0.314960620000003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8801742919389976E-2"/>
                  <c:y val="-6.488265609134627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25-4F32-953D-B6CE98386CFC}"/>
                </c:ext>
              </c:extLst>
            </c:dLbl>
            <c:dLbl>
              <c:idx val="1"/>
              <c:layout>
                <c:manualLayout>
                  <c:x val="6.9716775599128556E-3"/>
                  <c:y val="-8.11030008110300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25-4F32-953D-B6CE98386CFC}"/>
                </c:ext>
              </c:extLst>
            </c:dLbl>
            <c:dLbl>
              <c:idx val="2"/>
              <c:layout>
                <c:manualLayout>
                  <c:x val="3.4858387799564278E-3"/>
                  <c:y val="-7.78588807785888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25-4F32-953D-B6CE98386CF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2206.6199999999994</c:v>
                </c:pt>
                <c:pt idx="2">
                  <c:v>2269.9100000000003</c:v>
                </c:pt>
                <c:pt idx="3">
                  <c:v>742.38000000000011</c:v>
                </c:pt>
                <c:pt idx="4">
                  <c:v>1609.1</c:v>
                </c:pt>
                <c:pt idx="5">
                  <c:v>1391.4799999999998</c:v>
                </c:pt>
                <c:pt idx="6">
                  <c:v>2004.3999999999996</c:v>
                </c:pt>
                <c:pt idx="7">
                  <c:v>1723.2800000000002</c:v>
                </c:pt>
                <c:pt idx="8">
                  <c:v>2069.89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25-4F32-953D-B6CE98386CFC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3"/>
              <c:layout>
                <c:manualLayout>
                  <c:x val="-1.9172113289760352E-2"/>
                  <c:y val="7.137064071370641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25-4F32-953D-B6CE98386CF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60</c:v>
                </c:pt>
                <c:pt idx="1">
                  <c:v>2842</c:v>
                </c:pt>
                <c:pt idx="2">
                  <c:v>2807</c:v>
                </c:pt>
                <c:pt idx="3">
                  <c:v>987</c:v>
                </c:pt>
                <c:pt idx="4">
                  <c:v>1548</c:v>
                </c:pt>
                <c:pt idx="5">
                  <c:v>1588</c:v>
                </c:pt>
                <c:pt idx="6">
                  <c:v>2403</c:v>
                </c:pt>
                <c:pt idx="7">
                  <c:v>1974</c:v>
                </c:pt>
                <c:pt idx="8">
                  <c:v>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25-4F32-953D-B6CE98386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85184"/>
        <c:axId val="130695168"/>
      </c:lineChart>
      <c:catAx>
        <c:axId val="1306851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0695168"/>
        <c:crosses val="autoZero"/>
        <c:auto val="1"/>
        <c:lblAlgn val="ctr"/>
        <c:lblOffset val="100"/>
        <c:noMultiLvlLbl val="0"/>
      </c:catAx>
      <c:valAx>
        <c:axId val="13069516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0685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2518906564955742E-2"/>
          <c:y val="2.744752785255581E-2"/>
          <c:w val="0.26637001230643848"/>
          <c:h val="0.14694458813086325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196846</xdr:rowOff>
    </xdr:from>
    <xdr:to>
      <xdr:col>15</xdr:col>
      <xdr:colOff>533399</xdr:colOff>
      <xdr:row>20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876299</xdr:colOff>
      <xdr:row>2</xdr:row>
      <xdr:rowOff>161924</xdr:rowOff>
    </xdr:from>
    <xdr:to>
      <xdr:col>12</xdr:col>
      <xdr:colOff>457200</xdr:colOff>
      <xdr:row>22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>
      <selection activeCell="D18" sqref="D18"/>
    </sheetView>
  </sheetViews>
  <sheetFormatPr defaultRowHeight="15.6" x14ac:dyDescent="0.3"/>
  <cols>
    <col min="1" max="1" width="16.88671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42" t="s">
        <v>19</v>
      </c>
      <c r="C4" s="43"/>
      <c r="D4" s="44"/>
    </row>
    <row r="5" spans="2:4" ht="16.2" thickTop="1" x14ac:dyDescent="0.3">
      <c r="B5" s="20" t="s">
        <v>2</v>
      </c>
      <c r="C5" s="21" t="s">
        <v>17</v>
      </c>
      <c r="D5" s="22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5" t="s">
        <v>16</v>
      </c>
      <c r="C18" s="16">
        <f>SUM(C16:C17)</f>
        <v>36.880000000000003</v>
      </c>
      <c r="D18" s="17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1770-0442-4C7B-A64C-A1DAFAB4ADFD}">
  <dimension ref="A1:D18"/>
  <sheetViews>
    <sheetView topLeftCell="B2" zoomScale="140" zoomScaleNormal="140" workbookViewId="0">
      <selection activeCell="C6" sqref="C6:D6"/>
    </sheetView>
  </sheetViews>
  <sheetFormatPr defaultRowHeight="14.4" x14ac:dyDescent="0.3"/>
  <cols>
    <col min="1" max="1" width="41.88671875" customWidth="1"/>
    <col min="2" max="2" width="1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48" t="s">
        <v>4</v>
      </c>
      <c r="C6" s="49">
        <v>112.63</v>
      </c>
      <c r="D6" s="40">
        <v>97</v>
      </c>
    </row>
    <row r="7" spans="1:4" ht="15.6" x14ac:dyDescent="0.3">
      <c r="A7" s="9"/>
      <c r="B7" s="48" t="s">
        <v>5</v>
      </c>
      <c r="C7" s="50"/>
      <c r="D7" s="37"/>
    </row>
    <row r="8" spans="1:4" ht="15.6" x14ac:dyDescent="0.3">
      <c r="A8" s="9"/>
      <c r="B8" s="48" t="s">
        <v>6</v>
      </c>
      <c r="C8" s="49"/>
      <c r="D8" s="40"/>
    </row>
    <row r="9" spans="1:4" ht="15.6" x14ac:dyDescent="0.3">
      <c r="A9" s="9"/>
      <c r="B9" s="48" t="s">
        <v>7</v>
      </c>
      <c r="C9" s="51"/>
      <c r="D9" s="38"/>
    </row>
    <row r="10" spans="1:4" ht="15.6" x14ac:dyDescent="0.3">
      <c r="A10" s="9"/>
      <c r="B10" s="48" t="s">
        <v>8</v>
      </c>
      <c r="C10" s="49"/>
      <c r="D10" s="40"/>
    </row>
    <row r="11" spans="1:4" ht="15.6" x14ac:dyDescent="0.3">
      <c r="A11" s="9"/>
      <c r="B11" s="48" t="s">
        <v>9</v>
      </c>
      <c r="C11" s="51"/>
      <c r="D11" s="38"/>
    </row>
    <row r="12" spans="1:4" ht="15.6" x14ac:dyDescent="0.3">
      <c r="A12" s="9"/>
      <c r="B12" s="48" t="s">
        <v>10</v>
      </c>
      <c r="C12" s="49"/>
      <c r="D12" s="40"/>
    </row>
    <row r="13" spans="1:4" ht="15.6" x14ac:dyDescent="0.3">
      <c r="A13" s="9"/>
      <c r="B13" s="48" t="s">
        <v>11</v>
      </c>
      <c r="C13" s="51"/>
      <c r="D13" s="38"/>
    </row>
    <row r="14" spans="1:4" ht="15.6" x14ac:dyDescent="0.3">
      <c r="A14" s="9"/>
      <c r="B14" s="48" t="s">
        <v>12</v>
      </c>
      <c r="C14" s="49"/>
      <c r="D14" s="40"/>
    </row>
    <row r="15" spans="1:4" ht="15.6" x14ac:dyDescent="0.3">
      <c r="A15" s="9"/>
      <c r="B15" s="48" t="s">
        <v>13</v>
      </c>
      <c r="C15" s="51"/>
      <c r="D15" s="37"/>
    </row>
    <row r="16" spans="1:4" ht="15.6" x14ac:dyDescent="0.3">
      <c r="A16" s="9"/>
      <c r="B16" s="48" t="s">
        <v>14</v>
      </c>
      <c r="C16" s="50"/>
      <c r="D16" s="37"/>
    </row>
    <row r="17" spans="1:4" ht="15.6" x14ac:dyDescent="0.3">
      <c r="A17" s="9"/>
      <c r="B17" s="48" t="s">
        <v>15</v>
      </c>
      <c r="C17" s="49"/>
      <c r="D17" s="40"/>
    </row>
    <row r="18" spans="1:4" ht="16.2" thickBot="1" x14ac:dyDescent="0.35">
      <c r="A18" s="9"/>
      <c r="B18" s="15" t="s">
        <v>16</v>
      </c>
      <c r="C18" s="16">
        <f>SUM(C6:C17)</f>
        <v>112.63</v>
      </c>
      <c r="D18" s="17">
        <f>SUM(D6:D17)</f>
        <v>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21"/>
  <sheetViews>
    <sheetView showGridLines="0" tabSelected="1" topLeftCell="C2" zoomScale="115" zoomScaleNormal="91" workbookViewId="0">
      <selection activeCell="C22" sqref="C22"/>
    </sheetView>
  </sheetViews>
  <sheetFormatPr defaultRowHeight="15.6" x14ac:dyDescent="0.3"/>
  <cols>
    <col min="1" max="1" width="16.88671875" style="9" customWidth="1"/>
    <col min="2" max="2" width="25.6640625" customWidth="1"/>
    <col min="3" max="3" width="22.6640625" customWidth="1"/>
    <col min="4" max="4" width="25.44140625" customWidth="1"/>
  </cols>
  <sheetData>
    <row r="3" spans="1:6" ht="16.2" thickBot="1" x14ac:dyDescent="0.35"/>
    <row r="4" spans="1:6" ht="22.5" customHeight="1" thickBot="1" x14ac:dyDescent="0.35">
      <c r="B4" s="42" t="s">
        <v>19</v>
      </c>
      <c r="C4" s="43"/>
      <c r="D4" s="44"/>
    </row>
    <row r="5" spans="1:6" ht="16.2" thickTop="1" x14ac:dyDescent="0.3">
      <c r="B5" s="20" t="s">
        <v>2</v>
      </c>
      <c r="C5" s="35" t="s">
        <v>17</v>
      </c>
      <c r="D5" s="22" t="s">
        <v>3</v>
      </c>
    </row>
    <row r="6" spans="1:6" x14ac:dyDescent="0.3">
      <c r="A6" s="34"/>
      <c r="B6" s="52">
        <v>45689</v>
      </c>
      <c r="C6" s="36">
        <v>73.16</v>
      </c>
      <c r="D6" s="38">
        <v>61</v>
      </c>
    </row>
    <row r="7" spans="1:6" x14ac:dyDescent="0.3">
      <c r="A7" s="34"/>
      <c r="B7" s="52">
        <v>45717</v>
      </c>
      <c r="C7" s="39">
        <v>48.88</v>
      </c>
      <c r="D7" s="40">
        <v>30</v>
      </c>
    </row>
    <row r="8" spans="1:6" x14ac:dyDescent="0.3">
      <c r="B8" s="52">
        <v>45748</v>
      </c>
      <c r="C8" s="36">
        <v>72.52</v>
      </c>
      <c r="D8" s="38">
        <v>72</v>
      </c>
    </row>
    <row r="9" spans="1:6" x14ac:dyDescent="0.3">
      <c r="B9" s="52">
        <v>45778</v>
      </c>
      <c r="C9" s="39">
        <v>165.08</v>
      </c>
      <c r="D9" s="40">
        <v>180</v>
      </c>
      <c r="F9" t="s">
        <v>20</v>
      </c>
    </row>
    <row r="10" spans="1:6" x14ac:dyDescent="0.3">
      <c r="B10" s="52">
        <v>45809</v>
      </c>
      <c r="C10" s="54">
        <v>261.27</v>
      </c>
      <c r="D10" s="38">
        <v>290</v>
      </c>
    </row>
    <row r="11" spans="1:6" x14ac:dyDescent="0.3">
      <c r="B11" s="52">
        <v>45839</v>
      </c>
      <c r="C11" s="55">
        <v>347.23</v>
      </c>
      <c r="D11" s="40">
        <v>392</v>
      </c>
    </row>
    <row r="12" spans="1:6" x14ac:dyDescent="0.3">
      <c r="B12" s="52">
        <v>45870</v>
      </c>
      <c r="C12" s="54">
        <v>314.62</v>
      </c>
      <c r="D12" s="38">
        <v>350</v>
      </c>
    </row>
    <row r="13" spans="1:6" x14ac:dyDescent="0.3">
      <c r="B13" s="52">
        <v>45901</v>
      </c>
      <c r="C13" s="55">
        <v>233.63</v>
      </c>
      <c r="D13" s="40">
        <v>243</v>
      </c>
    </row>
    <row r="14" spans="1:6" x14ac:dyDescent="0.3">
      <c r="B14" s="52">
        <v>45931</v>
      </c>
      <c r="C14" s="54">
        <v>188.08</v>
      </c>
      <c r="D14" s="37">
        <v>196</v>
      </c>
    </row>
    <row r="15" spans="1:6" x14ac:dyDescent="0.3">
      <c r="B15" s="52">
        <v>45962</v>
      </c>
      <c r="C15" s="56">
        <v>161.86000000000001</v>
      </c>
      <c r="D15" s="37">
        <v>165</v>
      </c>
    </row>
    <row r="16" spans="1:6" x14ac:dyDescent="0.3">
      <c r="B16" s="52">
        <v>45992</v>
      </c>
      <c r="C16" s="55">
        <v>141.54</v>
      </c>
      <c r="D16" s="40">
        <v>127</v>
      </c>
    </row>
    <row r="17" spans="2:4" ht="16.2" thickBot="1" x14ac:dyDescent="0.35">
      <c r="B17" s="53">
        <v>46023</v>
      </c>
      <c r="C17" s="57">
        <v>112.63</v>
      </c>
      <c r="D17" s="41">
        <v>97</v>
      </c>
    </row>
    <row r="21" spans="2:4" x14ac:dyDescent="0.3">
      <c r="D21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showGridLines="0" topLeftCell="B1" workbookViewId="0">
      <selection activeCell="D20" sqref="D20"/>
    </sheetView>
  </sheetViews>
  <sheetFormatPr defaultColWidth="9.109375" defaultRowHeight="15.6" x14ac:dyDescent="0.3"/>
  <cols>
    <col min="1" max="1" width="16.8867187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8"/>
    </row>
    <row r="4" spans="2:6" ht="27.75" customHeight="1" thickBot="1" x14ac:dyDescent="0.35">
      <c r="B4" s="45" t="s">
        <v>19</v>
      </c>
      <c r="C4" s="46"/>
      <c r="D4" s="47"/>
      <c r="F4" s="19"/>
    </row>
    <row r="5" spans="2:6" ht="16.2" thickTop="1" x14ac:dyDescent="0.3">
      <c r="B5" s="11" t="s">
        <v>0</v>
      </c>
      <c r="C5" s="10" t="s">
        <v>18</v>
      </c>
      <c r="D5" s="12" t="s">
        <v>1</v>
      </c>
    </row>
    <row r="6" spans="2:6" x14ac:dyDescent="0.3">
      <c r="B6" s="13">
        <v>2017</v>
      </c>
      <c r="C6" s="30">
        <f>'2017'!C18</f>
        <v>36.880000000000003</v>
      </c>
      <c r="D6" s="14">
        <f>'2017'!D18</f>
        <v>60</v>
      </c>
    </row>
    <row r="7" spans="2:6" x14ac:dyDescent="0.3">
      <c r="B7" s="27">
        <v>2018</v>
      </c>
      <c r="C7" s="29">
        <f>'2018'!C18</f>
        <v>2206.6199999999994</v>
      </c>
      <c r="D7" s="28">
        <f>'2018'!D18</f>
        <v>2842</v>
      </c>
    </row>
    <row r="8" spans="2:6" x14ac:dyDescent="0.3">
      <c r="B8" s="13">
        <v>2019</v>
      </c>
      <c r="C8" s="30">
        <f>'2019'!C18</f>
        <v>2269.9100000000003</v>
      </c>
      <c r="D8" s="14">
        <f>'2019'!D18</f>
        <v>2807</v>
      </c>
    </row>
    <row r="9" spans="2:6" x14ac:dyDescent="0.3">
      <c r="B9" s="27">
        <v>2020</v>
      </c>
      <c r="C9" s="29">
        <f>'2020'!C18</f>
        <v>742.38000000000011</v>
      </c>
      <c r="D9" s="28">
        <f>'2020'!D18</f>
        <v>987</v>
      </c>
    </row>
    <row r="10" spans="2:6" x14ac:dyDescent="0.3">
      <c r="B10" s="13">
        <v>2021</v>
      </c>
      <c r="C10" s="30">
        <f>'2021'!C18</f>
        <v>1609.1</v>
      </c>
      <c r="D10" s="14">
        <f>'2021'!D18</f>
        <v>1548</v>
      </c>
    </row>
    <row r="11" spans="2:6" x14ac:dyDescent="0.3">
      <c r="B11" s="27">
        <v>2022</v>
      </c>
      <c r="C11" s="29">
        <v>1391.4799999999998</v>
      </c>
      <c r="D11" s="28">
        <v>1588</v>
      </c>
    </row>
    <row r="12" spans="2:6" x14ac:dyDescent="0.3">
      <c r="B12" s="13">
        <v>2023</v>
      </c>
      <c r="C12" s="30">
        <f>'2023'!C18</f>
        <v>2004.3999999999996</v>
      </c>
      <c r="D12" s="14">
        <f>'2023'!D18</f>
        <v>2403</v>
      </c>
    </row>
    <row r="13" spans="2:6" x14ac:dyDescent="0.3">
      <c r="B13" s="27">
        <v>2024</v>
      </c>
      <c r="C13" s="29">
        <f>'2024'!C18</f>
        <v>1723.2800000000002</v>
      </c>
      <c r="D13" s="28">
        <f>'2024'!D18</f>
        <v>1974</v>
      </c>
    </row>
    <row r="14" spans="2:6" ht="16.2" thickBot="1" x14ac:dyDescent="0.35">
      <c r="B14" s="31">
        <v>2025</v>
      </c>
      <c r="C14" s="32">
        <f>'2025'!C18</f>
        <v>2069.89</v>
      </c>
      <c r="D14" s="33">
        <f>'2025'!D18</f>
        <v>2153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>
      <selection activeCell="E9" sqref="E9"/>
    </sheetView>
  </sheetViews>
  <sheetFormatPr defaultRowHeight="15.6" x14ac:dyDescent="0.3"/>
  <cols>
    <col min="1" max="1" width="16.88671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42" t="s">
        <v>19</v>
      </c>
      <c r="C4" s="43"/>
      <c r="D4" s="44"/>
    </row>
    <row r="5" spans="2:4" ht="16.2" thickTop="1" x14ac:dyDescent="0.3">
      <c r="B5" s="20" t="s">
        <v>2</v>
      </c>
      <c r="C5" s="21" t="s">
        <v>17</v>
      </c>
      <c r="D5" s="22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39.56</v>
      </c>
      <c r="D7" s="3">
        <v>51</v>
      </c>
    </row>
    <row r="8" spans="2:4" x14ac:dyDescent="0.3">
      <c r="B8" s="6" t="s">
        <v>6</v>
      </c>
      <c r="C8" s="7">
        <v>120.42</v>
      </c>
      <c r="D8" s="8">
        <v>166</v>
      </c>
    </row>
    <row r="9" spans="2:4" x14ac:dyDescent="0.3">
      <c r="B9" s="1" t="s">
        <v>7</v>
      </c>
      <c r="C9" s="2">
        <v>166.89</v>
      </c>
      <c r="D9" s="3">
        <v>224</v>
      </c>
    </row>
    <row r="10" spans="2:4" x14ac:dyDescent="0.3">
      <c r="B10" s="6" t="s">
        <v>8</v>
      </c>
      <c r="C10" s="7">
        <v>169.83</v>
      </c>
      <c r="D10" s="8">
        <v>238</v>
      </c>
    </row>
    <row r="11" spans="2:4" x14ac:dyDescent="0.3">
      <c r="B11" s="1" t="s">
        <v>9</v>
      </c>
      <c r="C11" s="2">
        <v>262.5</v>
      </c>
      <c r="D11" s="3">
        <v>334</v>
      </c>
    </row>
    <row r="12" spans="2:4" x14ac:dyDescent="0.3">
      <c r="B12" s="6" t="s">
        <v>10</v>
      </c>
      <c r="C12" s="7">
        <v>256.02</v>
      </c>
      <c r="D12" s="8">
        <v>316</v>
      </c>
    </row>
    <row r="13" spans="2:4" x14ac:dyDescent="0.3">
      <c r="B13" s="1" t="s">
        <v>11</v>
      </c>
      <c r="C13" s="2">
        <v>361.79</v>
      </c>
      <c r="D13" s="3">
        <v>456</v>
      </c>
    </row>
    <row r="14" spans="2:4" x14ac:dyDescent="0.3">
      <c r="B14" s="6" t="s">
        <v>12</v>
      </c>
      <c r="C14" s="7">
        <v>273.39999999999998</v>
      </c>
      <c r="D14" s="8">
        <v>338</v>
      </c>
    </row>
    <row r="15" spans="2:4" x14ac:dyDescent="0.3">
      <c r="B15" s="1" t="s">
        <v>13</v>
      </c>
      <c r="C15" s="2">
        <v>212.02</v>
      </c>
      <c r="D15" s="23">
        <v>267</v>
      </c>
    </row>
    <row r="16" spans="2:4" x14ac:dyDescent="0.3">
      <c r="B16" s="6" t="s">
        <v>14</v>
      </c>
      <c r="C16" s="24">
        <v>191.68</v>
      </c>
      <c r="D16" s="25">
        <v>254</v>
      </c>
    </row>
    <row r="17" spans="2:4" x14ac:dyDescent="0.3">
      <c r="B17" s="1" t="s">
        <v>15</v>
      </c>
      <c r="C17" s="4">
        <v>129.19999999999999</v>
      </c>
      <c r="D17" s="5">
        <v>168</v>
      </c>
    </row>
    <row r="18" spans="2:4" ht="16.2" thickBot="1" x14ac:dyDescent="0.35">
      <c r="B18" s="15" t="s">
        <v>16</v>
      </c>
      <c r="C18" s="16">
        <f>SUM(C6:C17)</f>
        <v>2206.6199999999994</v>
      </c>
      <c r="D18" s="17">
        <f>SUM(D6:D17)</f>
        <v>2842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activeCell="D18" sqref="D18"/>
    </sheetView>
  </sheetViews>
  <sheetFormatPr defaultRowHeight="15.6" x14ac:dyDescent="0.3"/>
  <cols>
    <col min="1" max="1" width="16.88671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42" t="s">
        <v>19</v>
      </c>
      <c r="C4" s="43"/>
      <c r="D4" s="44"/>
    </row>
    <row r="5" spans="2:4" ht="16.2" thickTop="1" x14ac:dyDescent="0.3">
      <c r="B5" s="20" t="s">
        <v>2</v>
      </c>
      <c r="C5" s="21" t="s">
        <v>17</v>
      </c>
      <c r="D5" s="22" t="s">
        <v>3</v>
      </c>
    </row>
    <row r="6" spans="2:4" x14ac:dyDescent="0.3">
      <c r="B6" s="6" t="s">
        <v>4</v>
      </c>
      <c r="C6" s="7">
        <v>180.41</v>
      </c>
      <c r="D6" s="8">
        <v>227</v>
      </c>
    </row>
    <row r="7" spans="2:4" x14ac:dyDescent="0.3">
      <c r="B7" s="1" t="s">
        <v>5</v>
      </c>
      <c r="C7" s="26">
        <v>136.65</v>
      </c>
      <c r="D7" s="23">
        <v>169</v>
      </c>
    </row>
    <row r="8" spans="2:4" x14ac:dyDescent="0.3">
      <c r="B8" s="6" t="s">
        <v>6</v>
      </c>
      <c r="C8" s="7">
        <v>159.80000000000001</v>
      </c>
      <c r="D8" s="8">
        <v>187</v>
      </c>
    </row>
    <row r="9" spans="2:4" x14ac:dyDescent="0.3">
      <c r="B9" s="1" t="s">
        <v>7</v>
      </c>
      <c r="C9" s="2">
        <v>187.21</v>
      </c>
      <c r="D9" s="3">
        <v>230</v>
      </c>
    </row>
    <row r="10" spans="2:4" x14ac:dyDescent="0.3">
      <c r="B10" s="6" t="s">
        <v>8</v>
      </c>
      <c r="C10" s="7">
        <v>186.65</v>
      </c>
      <c r="D10" s="8">
        <v>235</v>
      </c>
    </row>
    <row r="11" spans="2:4" x14ac:dyDescent="0.3">
      <c r="B11" s="1" t="s">
        <v>9</v>
      </c>
      <c r="C11" s="2">
        <v>164.62</v>
      </c>
      <c r="D11" s="3">
        <v>205</v>
      </c>
    </row>
    <row r="12" spans="2:4" x14ac:dyDescent="0.3">
      <c r="B12" s="6" t="s">
        <v>10</v>
      </c>
      <c r="C12" s="7">
        <v>260.08</v>
      </c>
      <c r="D12" s="8">
        <v>328</v>
      </c>
    </row>
    <row r="13" spans="2:4" x14ac:dyDescent="0.3">
      <c r="B13" s="1" t="s">
        <v>11</v>
      </c>
      <c r="C13" s="2">
        <v>270.14999999999998</v>
      </c>
      <c r="D13" s="3">
        <v>327</v>
      </c>
    </row>
    <row r="14" spans="2:4" x14ac:dyDescent="0.3">
      <c r="B14" s="6" t="s">
        <v>12</v>
      </c>
      <c r="C14" s="7">
        <v>197.05</v>
      </c>
      <c r="D14" s="8">
        <v>238</v>
      </c>
    </row>
    <row r="15" spans="2:4" x14ac:dyDescent="0.3">
      <c r="B15" s="1" t="s">
        <v>13</v>
      </c>
      <c r="C15" s="2">
        <v>195.34</v>
      </c>
      <c r="D15" s="23">
        <v>237</v>
      </c>
    </row>
    <row r="16" spans="2:4" x14ac:dyDescent="0.3">
      <c r="B16" s="6" t="s">
        <v>14</v>
      </c>
      <c r="C16" s="24">
        <v>184.09</v>
      </c>
      <c r="D16" s="25">
        <v>228</v>
      </c>
    </row>
    <row r="17" spans="2:4" x14ac:dyDescent="0.3">
      <c r="B17" s="1" t="s">
        <v>15</v>
      </c>
      <c r="C17" s="4">
        <v>147.86000000000001</v>
      </c>
      <c r="D17" s="5">
        <v>196</v>
      </c>
    </row>
    <row r="18" spans="2:4" ht="16.2" thickBot="1" x14ac:dyDescent="0.35">
      <c r="B18" s="15" t="s">
        <v>16</v>
      </c>
      <c r="C18" s="16">
        <f>SUM(C6:C17)</f>
        <v>2269.9100000000003</v>
      </c>
      <c r="D18" s="17">
        <f>SUM(D6:D17)</f>
        <v>2807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topLeftCell="B1" workbookViewId="0">
      <selection activeCell="B15" sqref="B15:D17"/>
    </sheetView>
  </sheetViews>
  <sheetFormatPr defaultRowHeight="14.4" x14ac:dyDescent="0.3"/>
  <cols>
    <col min="1" max="1" width="31.88671875" customWidth="1"/>
    <col min="2" max="2" width="26.33203125" customWidth="1"/>
    <col min="3" max="3" width="25.33203125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6" t="s">
        <v>4</v>
      </c>
      <c r="C6" s="7">
        <v>114.52</v>
      </c>
      <c r="D6" s="8">
        <v>148</v>
      </c>
    </row>
    <row r="7" spans="1:4" ht="15.6" x14ac:dyDescent="0.3">
      <c r="A7" s="9"/>
      <c r="B7" s="1" t="s">
        <v>5</v>
      </c>
      <c r="C7" s="26">
        <v>132.08000000000001</v>
      </c>
      <c r="D7" s="23">
        <v>173</v>
      </c>
    </row>
    <row r="8" spans="1:4" ht="15.6" x14ac:dyDescent="0.3">
      <c r="A8" s="9"/>
      <c r="B8" s="6" t="s">
        <v>6</v>
      </c>
      <c r="C8" s="7">
        <v>136.55000000000001</v>
      </c>
      <c r="D8" s="8">
        <v>184</v>
      </c>
    </row>
    <row r="9" spans="1:4" ht="15.6" x14ac:dyDescent="0.3">
      <c r="A9" s="9"/>
      <c r="B9" s="1" t="s">
        <v>7</v>
      </c>
      <c r="C9" s="2">
        <v>82.63</v>
      </c>
      <c r="D9" s="3">
        <v>107</v>
      </c>
    </row>
    <row r="10" spans="1:4" ht="15.6" x14ac:dyDescent="0.3">
      <c r="A10" s="9"/>
      <c r="B10" s="6" t="s">
        <v>8</v>
      </c>
      <c r="C10" s="7">
        <v>22.35</v>
      </c>
      <c r="D10" s="8">
        <v>30</v>
      </c>
    </row>
    <row r="11" spans="1:4" ht="15.6" x14ac:dyDescent="0.3">
      <c r="A11" s="9"/>
      <c r="B11" s="1" t="s">
        <v>9</v>
      </c>
      <c r="C11" s="2">
        <v>21.57</v>
      </c>
      <c r="D11" s="3">
        <v>30</v>
      </c>
    </row>
    <row r="12" spans="1:4" ht="15.6" x14ac:dyDescent="0.3">
      <c r="A12" s="9"/>
      <c r="B12" s="6" t="s">
        <v>10</v>
      </c>
      <c r="C12" s="7">
        <v>32.36</v>
      </c>
      <c r="D12" s="8">
        <v>45</v>
      </c>
    </row>
    <row r="13" spans="1:4" ht="15.6" x14ac:dyDescent="0.3">
      <c r="A13" s="9"/>
      <c r="B13" s="1" t="s">
        <v>11</v>
      </c>
      <c r="C13" s="2">
        <v>38.549999999999997</v>
      </c>
      <c r="D13" s="3">
        <v>53</v>
      </c>
    </row>
    <row r="14" spans="1:4" ht="15.6" x14ac:dyDescent="0.3">
      <c r="A14" s="9"/>
      <c r="B14" s="6" t="s">
        <v>12</v>
      </c>
      <c r="C14" s="7">
        <v>37</v>
      </c>
      <c r="D14" s="8">
        <v>57</v>
      </c>
    </row>
    <row r="15" spans="1:4" ht="15.6" x14ac:dyDescent="0.3">
      <c r="A15" s="9"/>
      <c r="B15" s="1" t="s">
        <v>13</v>
      </c>
      <c r="C15" s="2">
        <v>32.200000000000003</v>
      </c>
      <c r="D15" s="23">
        <v>43</v>
      </c>
    </row>
    <row r="16" spans="1:4" ht="15.6" x14ac:dyDescent="0.3">
      <c r="A16" s="9"/>
      <c r="B16" s="6" t="s">
        <v>14</v>
      </c>
      <c r="C16" s="24">
        <v>41.73</v>
      </c>
      <c r="D16" s="25">
        <v>56</v>
      </c>
    </row>
    <row r="17" spans="1:4" ht="15.6" x14ac:dyDescent="0.3">
      <c r="A17" s="9"/>
      <c r="B17" s="1" t="s">
        <v>15</v>
      </c>
      <c r="C17" s="4">
        <v>50.84</v>
      </c>
      <c r="D17" s="5">
        <v>61</v>
      </c>
    </row>
    <row r="18" spans="1:4" ht="16.2" thickBot="1" x14ac:dyDescent="0.35">
      <c r="A18" s="9"/>
      <c r="B18" s="15" t="s">
        <v>16</v>
      </c>
      <c r="C18" s="16">
        <f>SUM(C6:C17)</f>
        <v>742.38000000000011</v>
      </c>
      <c r="D18" s="17">
        <f>SUM(D6:D17)</f>
        <v>987</v>
      </c>
    </row>
    <row r="19" spans="1:4" ht="15.6" x14ac:dyDescent="0.3">
      <c r="A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F20"/>
    </sheetView>
  </sheetViews>
  <sheetFormatPr defaultRowHeight="14.4" x14ac:dyDescent="0.3"/>
  <cols>
    <col min="1" max="1" width="39.44140625" customWidth="1"/>
    <col min="2" max="2" width="20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6" t="s">
        <v>4</v>
      </c>
      <c r="C6" s="7">
        <v>57.75</v>
      </c>
      <c r="D6" s="8">
        <v>67</v>
      </c>
    </row>
    <row r="7" spans="1:4" ht="15.6" x14ac:dyDescent="0.3">
      <c r="A7" s="9"/>
      <c r="B7" s="1" t="s">
        <v>5</v>
      </c>
      <c r="C7" s="26">
        <v>62.45</v>
      </c>
      <c r="D7" s="23">
        <v>78</v>
      </c>
    </row>
    <row r="8" spans="1:4" ht="15.6" x14ac:dyDescent="0.3">
      <c r="A8" s="9"/>
      <c r="B8" s="6" t="s">
        <v>6</v>
      </c>
      <c r="C8" s="7">
        <v>49.94</v>
      </c>
      <c r="D8" s="8">
        <v>61</v>
      </c>
    </row>
    <row r="9" spans="1:4" ht="15.6" x14ac:dyDescent="0.3">
      <c r="A9" s="9"/>
      <c r="B9" s="1" t="s">
        <v>7</v>
      </c>
      <c r="C9" s="2">
        <v>49.94</v>
      </c>
      <c r="D9" s="3">
        <v>63</v>
      </c>
    </row>
    <row r="10" spans="1:4" ht="15.6" x14ac:dyDescent="0.3">
      <c r="A10" s="9"/>
      <c r="B10" s="6" t="s">
        <v>8</v>
      </c>
      <c r="C10" s="7">
        <v>51.25</v>
      </c>
      <c r="D10" s="8">
        <v>47</v>
      </c>
    </row>
    <row r="11" spans="1:4" ht="15.6" x14ac:dyDescent="0.3">
      <c r="A11" s="9"/>
      <c r="B11" s="1" t="s">
        <v>9</v>
      </c>
      <c r="C11" s="2">
        <v>37.53</v>
      </c>
      <c r="D11" s="3">
        <v>50</v>
      </c>
    </row>
    <row r="12" spans="1:4" ht="15.6" x14ac:dyDescent="0.3">
      <c r="A12" s="9"/>
      <c r="B12" s="6" t="s">
        <v>10</v>
      </c>
      <c r="C12" s="7">
        <v>41.37</v>
      </c>
      <c r="D12" s="8">
        <v>34</v>
      </c>
    </row>
    <row r="13" spans="1:4" ht="15.6" x14ac:dyDescent="0.3">
      <c r="A13" s="9"/>
      <c r="B13" s="1" t="s">
        <v>11</v>
      </c>
      <c r="C13" s="2">
        <v>26.98</v>
      </c>
      <c r="D13" s="3">
        <v>30</v>
      </c>
    </row>
    <row r="14" spans="1:4" ht="15.6" x14ac:dyDescent="0.3">
      <c r="A14" s="9"/>
      <c r="B14" s="6" t="s">
        <v>12</v>
      </c>
      <c r="C14" s="7">
        <v>29.07</v>
      </c>
      <c r="D14" s="8">
        <v>30</v>
      </c>
    </row>
    <row r="15" spans="1:4" ht="15.6" x14ac:dyDescent="0.3">
      <c r="A15" s="9"/>
      <c r="B15" s="1" t="s">
        <v>13</v>
      </c>
      <c r="C15" s="2">
        <v>30.14</v>
      </c>
      <c r="D15" s="23">
        <v>30</v>
      </c>
    </row>
    <row r="16" spans="1:4" ht="15.6" x14ac:dyDescent="0.3">
      <c r="A16" s="9"/>
      <c r="B16" s="6" t="s">
        <v>14</v>
      </c>
      <c r="C16" s="24">
        <v>29.15</v>
      </c>
      <c r="D16" s="25">
        <v>30</v>
      </c>
    </row>
    <row r="17" spans="1:4" ht="15.6" x14ac:dyDescent="0.3">
      <c r="A17" s="9"/>
      <c r="B17" s="1" t="s">
        <v>15</v>
      </c>
      <c r="C17" s="4">
        <v>1143.53</v>
      </c>
      <c r="D17" s="5">
        <v>1028</v>
      </c>
    </row>
    <row r="18" spans="1:4" ht="16.2" thickBot="1" x14ac:dyDescent="0.35">
      <c r="A18" s="9"/>
      <c r="B18" s="15" t="s">
        <v>16</v>
      </c>
      <c r="C18" s="16">
        <f>SUM(C6:C17)</f>
        <v>1609.1</v>
      </c>
      <c r="D18" s="17">
        <f>SUM(D6:D17)</f>
        <v>1548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41.88671875" customWidth="1"/>
    <col min="2" max="2" width="1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6" t="s">
        <v>4</v>
      </c>
      <c r="C6" s="7">
        <v>60.72</v>
      </c>
      <c r="D6" s="8">
        <f>21+36</f>
        <v>57</v>
      </c>
    </row>
    <row r="7" spans="1:4" ht="15.6" x14ac:dyDescent="0.3">
      <c r="A7" s="9"/>
      <c r="B7" s="1" t="s">
        <v>5</v>
      </c>
      <c r="C7" s="26">
        <v>60.22</v>
      </c>
      <c r="D7" s="23">
        <v>58</v>
      </c>
    </row>
    <row r="8" spans="1:4" ht="15.6" x14ac:dyDescent="0.3">
      <c r="A8" s="9"/>
      <c r="B8" s="6" t="s">
        <v>6</v>
      </c>
      <c r="C8" s="7">
        <v>105.19</v>
      </c>
      <c r="D8" s="8">
        <v>100</v>
      </c>
    </row>
    <row r="9" spans="1:4" ht="15.6" x14ac:dyDescent="0.3">
      <c r="A9" s="9"/>
      <c r="B9" s="1" t="s">
        <v>7</v>
      </c>
      <c r="C9" s="2">
        <v>120.91</v>
      </c>
      <c r="D9" s="3">
        <v>117</v>
      </c>
    </row>
    <row r="10" spans="1:4" ht="15.6" x14ac:dyDescent="0.3">
      <c r="A10" s="9"/>
      <c r="B10" s="6" t="s">
        <v>8</v>
      </c>
      <c r="C10" s="7">
        <v>97.48</v>
      </c>
      <c r="D10" s="8">
        <v>101</v>
      </c>
    </row>
    <row r="11" spans="1:4" ht="15.6" x14ac:dyDescent="0.3">
      <c r="A11" s="9"/>
      <c r="B11" s="1" t="s">
        <v>9</v>
      </c>
      <c r="C11" s="2">
        <v>141.56</v>
      </c>
      <c r="D11" s="3">
        <v>153</v>
      </c>
    </row>
    <row r="12" spans="1:4" ht="15.6" x14ac:dyDescent="0.3">
      <c r="A12" s="9"/>
      <c r="B12" s="6" t="s">
        <v>10</v>
      </c>
      <c r="C12" s="7">
        <v>106.82</v>
      </c>
      <c r="D12" s="8">
        <v>123</v>
      </c>
    </row>
    <row r="13" spans="1:4" ht="15.6" x14ac:dyDescent="0.3">
      <c r="A13" s="9"/>
      <c r="B13" s="1" t="s">
        <v>11</v>
      </c>
      <c r="C13" s="2">
        <v>167.22</v>
      </c>
      <c r="D13" s="3">
        <v>206</v>
      </c>
    </row>
    <row r="14" spans="1:4" ht="15.6" x14ac:dyDescent="0.3">
      <c r="A14" s="9"/>
      <c r="B14" s="6" t="s">
        <v>12</v>
      </c>
      <c r="C14" s="7">
        <v>184.72</v>
      </c>
      <c r="D14" s="8">
        <v>231</v>
      </c>
    </row>
    <row r="15" spans="1:4" ht="15.6" x14ac:dyDescent="0.3">
      <c r="A15" s="9"/>
      <c r="B15" s="1" t="s">
        <v>13</v>
      </c>
      <c r="C15" s="2">
        <v>128.35</v>
      </c>
      <c r="D15" s="23">
        <v>169</v>
      </c>
    </row>
    <row r="16" spans="1:4" ht="15.6" x14ac:dyDescent="0.3">
      <c r="A16" s="9"/>
      <c r="B16" s="6" t="s">
        <v>14</v>
      </c>
      <c r="C16" s="24">
        <v>107.54</v>
      </c>
      <c r="D16" s="25">
        <v>137</v>
      </c>
    </row>
    <row r="17" spans="1:4" ht="15.6" x14ac:dyDescent="0.3">
      <c r="A17" s="9"/>
      <c r="B17" s="1" t="s">
        <v>15</v>
      </c>
      <c r="C17" s="4">
        <v>110.75</v>
      </c>
      <c r="D17" s="5">
        <v>136</v>
      </c>
    </row>
    <row r="18" spans="1:4" ht="16.2" thickBot="1" x14ac:dyDescent="0.35">
      <c r="A18" s="9"/>
      <c r="B18" s="15" t="s">
        <v>16</v>
      </c>
      <c r="C18" s="16">
        <f>SUM(C6:C17)</f>
        <v>1391.4799999999998</v>
      </c>
      <c r="D18" s="17">
        <f>SUM(D6:D17)</f>
        <v>1588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5" sqref="C15:D17"/>
    </sheetView>
  </sheetViews>
  <sheetFormatPr defaultRowHeight="14.4" x14ac:dyDescent="0.3"/>
  <cols>
    <col min="1" max="1" width="41.88671875" customWidth="1"/>
    <col min="2" max="2" width="1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6" t="s">
        <v>4</v>
      </c>
      <c r="C6" s="7">
        <v>79.67</v>
      </c>
      <c r="D6" s="8">
        <v>93</v>
      </c>
    </row>
    <row r="7" spans="1:4" ht="15.6" x14ac:dyDescent="0.3">
      <c r="A7" s="9"/>
      <c r="B7" s="1" t="s">
        <v>5</v>
      </c>
      <c r="C7" s="26">
        <v>188.65</v>
      </c>
      <c r="D7" s="23">
        <v>219</v>
      </c>
    </row>
    <row r="8" spans="1:4" ht="15.6" x14ac:dyDescent="0.3">
      <c r="A8" s="9"/>
      <c r="B8" s="6" t="s">
        <v>6</v>
      </c>
      <c r="C8" s="7">
        <v>174.6</v>
      </c>
      <c r="D8" s="8">
        <v>205</v>
      </c>
    </row>
    <row r="9" spans="1:4" ht="15.6" x14ac:dyDescent="0.3">
      <c r="A9" s="9"/>
      <c r="B9" s="1" t="s">
        <v>7</v>
      </c>
      <c r="C9" s="2">
        <v>200.8</v>
      </c>
      <c r="D9" s="3">
        <v>245</v>
      </c>
    </row>
    <row r="10" spans="1:4" ht="15.6" x14ac:dyDescent="0.3">
      <c r="A10" s="9"/>
      <c r="B10" s="6" t="s">
        <v>8</v>
      </c>
      <c r="C10" s="7">
        <v>145.24</v>
      </c>
      <c r="D10" s="8">
        <v>173</v>
      </c>
    </row>
    <row r="11" spans="1:4" ht="15.6" x14ac:dyDescent="0.3">
      <c r="A11" s="9"/>
      <c r="B11" s="1" t="s">
        <v>9</v>
      </c>
      <c r="C11" s="2">
        <v>156.32</v>
      </c>
      <c r="D11" s="3">
        <v>190</v>
      </c>
    </row>
    <row r="12" spans="1:4" ht="15.6" x14ac:dyDescent="0.3">
      <c r="A12" s="9"/>
      <c r="B12" s="6" t="s">
        <v>10</v>
      </c>
      <c r="C12" s="7">
        <v>119.13</v>
      </c>
      <c r="D12" s="8">
        <v>141</v>
      </c>
    </row>
    <row r="13" spans="1:4" ht="15.6" x14ac:dyDescent="0.3">
      <c r="A13" s="9"/>
      <c r="B13" s="1" t="s">
        <v>11</v>
      </c>
      <c r="C13" s="2">
        <v>181.84</v>
      </c>
      <c r="D13" s="3">
        <v>224</v>
      </c>
    </row>
    <row r="14" spans="1:4" ht="15.6" x14ac:dyDescent="0.3">
      <c r="A14" s="9"/>
      <c r="B14" s="6" t="s">
        <v>12</v>
      </c>
      <c r="C14" s="7">
        <v>190.49</v>
      </c>
      <c r="D14" s="8">
        <v>235</v>
      </c>
    </row>
    <row r="15" spans="1:4" ht="15.6" x14ac:dyDescent="0.3">
      <c r="A15" s="9"/>
      <c r="B15" s="1" t="s">
        <v>13</v>
      </c>
      <c r="C15" s="2">
        <v>199.83</v>
      </c>
      <c r="D15" s="23">
        <v>247</v>
      </c>
    </row>
    <row r="16" spans="1:4" ht="15.6" x14ac:dyDescent="0.3">
      <c r="A16" s="9"/>
      <c r="B16" s="6" t="s">
        <v>14</v>
      </c>
      <c r="C16" s="24">
        <v>197.51</v>
      </c>
      <c r="D16" s="25">
        <v>230</v>
      </c>
    </row>
    <row r="17" spans="1:4" ht="15.6" x14ac:dyDescent="0.3">
      <c r="A17" s="9"/>
      <c r="B17" s="1" t="s">
        <v>15</v>
      </c>
      <c r="C17" s="4">
        <v>170.32</v>
      </c>
      <c r="D17" s="5">
        <v>201</v>
      </c>
    </row>
    <row r="18" spans="1:4" ht="16.2" thickBot="1" x14ac:dyDescent="0.35">
      <c r="A18" s="9"/>
      <c r="B18" s="15" t="s">
        <v>16</v>
      </c>
      <c r="C18" s="16">
        <f>SUM(C6:C17)</f>
        <v>2004.3999999999996</v>
      </c>
      <c r="D18" s="17">
        <f>SUM(D6:D17)</f>
        <v>2403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7440-B015-4C8F-A1F7-CCBA68AE3975}">
  <dimension ref="A1:D18"/>
  <sheetViews>
    <sheetView topLeftCell="A4" zoomScale="140" zoomScaleNormal="140" workbookViewId="0">
      <selection activeCell="C11" sqref="C11:D17"/>
    </sheetView>
  </sheetViews>
  <sheetFormatPr defaultRowHeight="14.4" x14ac:dyDescent="0.3"/>
  <cols>
    <col min="1" max="1" width="41.88671875" customWidth="1"/>
    <col min="2" max="2" width="1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6" t="s">
        <v>4</v>
      </c>
      <c r="C6" s="7">
        <v>53.1</v>
      </c>
      <c r="D6" s="8">
        <v>53</v>
      </c>
    </row>
    <row r="7" spans="1:4" ht="15.6" x14ac:dyDescent="0.3">
      <c r="A7" s="9"/>
      <c r="B7" s="1" t="s">
        <v>5</v>
      </c>
      <c r="C7" s="26">
        <v>72.599999999999994</v>
      </c>
      <c r="D7" s="23">
        <v>80</v>
      </c>
    </row>
    <row r="8" spans="1:4" ht="15.6" x14ac:dyDescent="0.3">
      <c r="A8" s="9"/>
      <c r="B8" s="6" t="s">
        <v>6</v>
      </c>
      <c r="C8" s="7">
        <v>108.33</v>
      </c>
      <c r="D8" s="8">
        <v>128</v>
      </c>
    </row>
    <row r="9" spans="1:4" ht="15.6" x14ac:dyDescent="0.3">
      <c r="A9" s="9"/>
      <c r="B9" s="1" t="s">
        <v>7</v>
      </c>
      <c r="C9" s="2">
        <v>94.18</v>
      </c>
      <c r="D9" s="3">
        <v>108</v>
      </c>
    </row>
    <row r="10" spans="1:4" ht="15.6" x14ac:dyDescent="0.3">
      <c r="A10" s="9"/>
      <c r="B10" s="6" t="s">
        <v>8</v>
      </c>
      <c r="C10" s="7">
        <v>118.4</v>
      </c>
      <c r="D10" s="8">
        <v>139</v>
      </c>
    </row>
    <row r="11" spans="1:4" ht="15.6" x14ac:dyDescent="0.3">
      <c r="A11" s="9"/>
      <c r="B11" s="1" t="s">
        <v>9</v>
      </c>
      <c r="C11" s="2">
        <v>113.96</v>
      </c>
      <c r="D11" s="3">
        <v>134</v>
      </c>
    </row>
    <row r="12" spans="1:4" ht="15.6" x14ac:dyDescent="0.3">
      <c r="A12" s="9"/>
      <c r="B12" s="6" t="s">
        <v>10</v>
      </c>
      <c r="C12" s="7">
        <v>114.61</v>
      </c>
      <c r="D12" s="8">
        <v>135</v>
      </c>
    </row>
    <row r="13" spans="1:4" ht="15.6" x14ac:dyDescent="0.3">
      <c r="A13" s="9"/>
      <c r="B13" s="1" t="s">
        <v>11</v>
      </c>
      <c r="C13" s="2">
        <v>273.02</v>
      </c>
      <c r="D13" s="3">
        <v>326</v>
      </c>
    </row>
    <row r="14" spans="1:4" ht="15.6" x14ac:dyDescent="0.3">
      <c r="A14" s="9"/>
      <c r="B14" s="6" t="s">
        <v>12</v>
      </c>
      <c r="C14" s="7">
        <v>259.10000000000002</v>
      </c>
      <c r="D14" s="8">
        <v>301</v>
      </c>
    </row>
    <row r="15" spans="1:4" ht="15.6" x14ac:dyDescent="0.3">
      <c r="A15" s="9"/>
      <c r="B15" s="1" t="s">
        <v>13</v>
      </c>
      <c r="C15" s="2">
        <v>223.33</v>
      </c>
      <c r="D15" s="23">
        <v>249</v>
      </c>
    </row>
    <row r="16" spans="1:4" ht="15.6" x14ac:dyDescent="0.3">
      <c r="A16" s="9"/>
      <c r="B16" s="6" t="s">
        <v>14</v>
      </c>
      <c r="C16" s="24">
        <v>184.22</v>
      </c>
      <c r="D16" s="25">
        <v>214</v>
      </c>
    </row>
    <row r="17" spans="1:4" ht="15.6" x14ac:dyDescent="0.3">
      <c r="A17" s="9"/>
      <c r="B17" s="1" t="s">
        <v>15</v>
      </c>
      <c r="C17" s="39">
        <v>108.43</v>
      </c>
      <c r="D17" s="40">
        <v>107</v>
      </c>
    </row>
    <row r="18" spans="1:4" ht="16.2" thickBot="1" x14ac:dyDescent="0.35">
      <c r="A18" s="9"/>
      <c r="B18" s="15" t="s">
        <v>16</v>
      </c>
      <c r="C18" s="16">
        <f>SUM(C6:C17)</f>
        <v>1723.2800000000002</v>
      </c>
      <c r="D18" s="17">
        <f>SUM(D6:D17)</f>
        <v>1974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4D173-054F-44F0-AEF4-BE54FFB73DC2}">
  <dimension ref="A1:D18"/>
  <sheetViews>
    <sheetView topLeftCell="A2" zoomScale="140" zoomScaleNormal="140" workbookViewId="0">
      <selection activeCell="C11" sqref="C11:D17"/>
    </sheetView>
  </sheetViews>
  <sheetFormatPr defaultRowHeight="14.4" x14ac:dyDescent="0.3"/>
  <cols>
    <col min="1" max="1" width="41.88671875" customWidth="1"/>
    <col min="2" max="2" width="1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20" t="s">
        <v>2</v>
      </c>
      <c r="C5" s="21" t="s">
        <v>17</v>
      </c>
      <c r="D5" s="22" t="s">
        <v>3</v>
      </c>
    </row>
    <row r="6" spans="1:4" ht="15.6" x14ac:dyDescent="0.3">
      <c r="A6" s="9"/>
      <c r="B6" s="48" t="s">
        <v>4</v>
      </c>
      <c r="C6" s="36">
        <v>62.02</v>
      </c>
      <c r="D6" s="37">
        <v>47</v>
      </c>
    </row>
    <row r="7" spans="1:4" ht="15.6" x14ac:dyDescent="0.3">
      <c r="A7" s="9"/>
      <c r="B7" s="48" t="s">
        <v>5</v>
      </c>
      <c r="C7" s="36">
        <v>73.16</v>
      </c>
      <c r="D7" s="38">
        <v>61</v>
      </c>
    </row>
    <row r="8" spans="1:4" ht="15.6" x14ac:dyDescent="0.3">
      <c r="A8" s="9"/>
      <c r="B8" s="48" t="s">
        <v>6</v>
      </c>
      <c r="C8" s="39">
        <v>48.88</v>
      </c>
      <c r="D8" s="40">
        <v>30</v>
      </c>
    </row>
    <row r="9" spans="1:4" ht="15.6" x14ac:dyDescent="0.3">
      <c r="A9" s="9"/>
      <c r="B9" s="48" t="s">
        <v>7</v>
      </c>
      <c r="C9" s="36">
        <v>72.52</v>
      </c>
      <c r="D9" s="38">
        <v>72</v>
      </c>
    </row>
    <row r="10" spans="1:4" ht="15.6" x14ac:dyDescent="0.3">
      <c r="A10" s="9"/>
      <c r="B10" s="48" t="s">
        <v>8</v>
      </c>
      <c r="C10" s="39">
        <v>165.08</v>
      </c>
      <c r="D10" s="40">
        <v>180</v>
      </c>
    </row>
    <row r="11" spans="1:4" ht="15.6" x14ac:dyDescent="0.3">
      <c r="A11" s="9"/>
      <c r="B11" s="48" t="s">
        <v>9</v>
      </c>
      <c r="C11" s="51">
        <v>261.27</v>
      </c>
      <c r="D11" s="38">
        <v>290</v>
      </c>
    </row>
    <row r="12" spans="1:4" ht="15.6" x14ac:dyDescent="0.3">
      <c r="A12" s="9"/>
      <c r="B12" s="48" t="s">
        <v>10</v>
      </c>
      <c r="C12" s="49">
        <v>347.23</v>
      </c>
      <c r="D12" s="40">
        <v>392</v>
      </c>
    </row>
    <row r="13" spans="1:4" ht="15.6" x14ac:dyDescent="0.3">
      <c r="A13" s="9"/>
      <c r="B13" s="48" t="s">
        <v>11</v>
      </c>
      <c r="C13" s="51">
        <v>314.62</v>
      </c>
      <c r="D13" s="38">
        <v>350</v>
      </c>
    </row>
    <row r="14" spans="1:4" ht="15.6" x14ac:dyDescent="0.3">
      <c r="A14" s="9"/>
      <c r="B14" s="48" t="s">
        <v>12</v>
      </c>
      <c r="C14" s="49">
        <v>233.63</v>
      </c>
      <c r="D14" s="40">
        <v>243</v>
      </c>
    </row>
    <row r="15" spans="1:4" ht="15.6" x14ac:dyDescent="0.3">
      <c r="A15" s="9"/>
      <c r="B15" s="48" t="s">
        <v>13</v>
      </c>
      <c r="C15" s="51">
        <v>188.08</v>
      </c>
      <c r="D15" s="37">
        <v>196</v>
      </c>
    </row>
    <row r="16" spans="1:4" ht="15.6" x14ac:dyDescent="0.3">
      <c r="A16" s="9"/>
      <c r="B16" s="48" t="s">
        <v>14</v>
      </c>
      <c r="C16" s="50">
        <v>161.86000000000001</v>
      </c>
      <c r="D16" s="37">
        <v>165</v>
      </c>
    </row>
    <row r="17" spans="1:4" ht="15.6" x14ac:dyDescent="0.3">
      <c r="A17" s="9"/>
      <c r="B17" s="48" t="s">
        <v>15</v>
      </c>
      <c r="C17" s="49">
        <v>141.54</v>
      </c>
      <c r="D17" s="40">
        <v>127</v>
      </c>
    </row>
    <row r="18" spans="1:4" ht="16.2" thickBot="1" x14ac:dyDescent="0.35">
      <c r="A18" s="9"/>
      <c r="B18" s="15" t="s">
        <v>16</v>
      </c>
      <c r="C18" s="16">
        <f>SUM(C6:C17)</f>
        <v>2069.89</v>
      </c>
      <c r="D18" s="17">
        <f>SUM(D6:D17)</f>
        <v>2153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2026-01-15T21:47:42Z</dcterms:modified>
</cp:coreProperties>
</file>