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PARTAMENTOS\"/>
    </mc:Choice>
  </mc:AlternateContent>
  <xr:revisionPtr revIDLastSave="0" documentId="13_ncr:1_{DDD40916-0E53-40B8-9BC9-F30445220313}" xr6:coauthVersionLast="47" xr6:coauthVersionMax="47" xr10:uidLastSave="{00000000-0000-0000-0000-000000000000}"/>
  <bookViews>
    <workbookView xWindow="-108" yWindow="-108" windowWidth="23256" windowHeight="12456" firstSheet="6" activeTab="10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2026" sheetId="19" r:id="rId10"/>
    <sheet name="GRAFICO" sheetId="6" r:id="rId11"/>
    <sheet name="HISTORICO" sheetId="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C13" i="1"/>
  <c r="D19" i="19"/>
  <c r="C19" i="19"/>
  <c r="D19" i="18"/>
  <c r="D14" i="1" s="1"/>
  <c r="C19" i="18"/>
  <c r="C14" i="1" s="1"/>
  <c r="D19" i="17"/>
  <c r="C19" i="17"/>
  <c r="D19" i="16"/>
  <c r="D12" i="1" s="1"/>
  <c r="C19" i="16"/>
  <c r="C12" i="1" s="1"/>
  <c r="D7" i="15" l="1"/>
  <c r="D19" i="15" s="1"/>
  <c r="C19" i="15"/>
  <c r="D18" i="14" l="1"/>
  <c r="D10" i="1" s="1"/>
  <c r="C18" i="14"/>
  <c r="C10" i="1" s="1"/>
  <c r="D18" i="13"/>
  <c r="D9" i="1" s="1"/>
  <c r="C18" i="13"/>
  <c r="C9" i="1" s="1"/>
  <c r="D18" i="12" l="1"/>
  <c r="D8" i="1" s="1"/>
  <c r="C18" i="12"/>
  <c r="C8" i="1" s="1"/>
  <c r="D18" i="11"/>
  <c r="C18" i="11"/>
  <c r="D7" i="1"/>
  <c r="C7" i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<sst xmlns="http://schemas.openxmlformats.org/spreadsheetml/2006/main" count="179" uniqueCount="21">
  <si>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</si>
  <si>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</si>
  <si>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</si>
  <si>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</si>
  <si>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</si>
  <si>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</si>
  <si>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</si>
  <si>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</si>
  <si>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</si>
  <si>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</si>
  <si>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</si>
  <si>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</si>
  <si>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</si>
  <si>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</si>
  <si>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</si>
  <si>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</si>
  <si>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</si>
  <si>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</si>
  <si>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</si>
  <si>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406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</si>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</sst>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" fontId="0" fillId="3" borderId="0" xfId="0" applyNumberFormat="1" applyFill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" fontId="0" fillId="4" borderId="0" xfId="0" applyNumberForma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4" fontId="0" fillId="4" borderId="0" xfId="0" applyNumberFormat="1" applyFill="1" applyAlignment="1">
      <alignment horizontal="center"/>
    </xf>
    <xf numFmtId="165" fontId="0" fillId="4" borderId="0" xfId="2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4" fontId="5" fillId="4" borderId="0" xfId="0" applyNumberFormat="1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center"/>
    </xf>
    <xf numFmtId="3" fontId="5" fillId="4" borderId="2" xfId="0" applyNumberFormat="1" applyFont="1" applyFill="1" applyBorder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4" fontId="0" fillId="4" borderId="0" xfId="0" applyNumberFormat="1" applyFill="1" applyBorder="1" applyAlignment="1">
      <alignment horizontal="center"/>
    </xf>
    <xf numFmtId="4" fontId="0" fillId="4" borderId="0" xfId="0" applyNumberFormat="1" applyFill="1" applyBorder="1" applyAlignment="1">
      <alignment horizontal="center" vertical="center"/>
    </xf>
    <xf numFmtId="17" fontId="5" fillId="4" borderId="1" xfId="0" applyNumberFormat="1" applyFont="1" applyFill="1" applyBorder="1" applyAlignment="1">
      <alignment horizontal="center"/>
    </xf>
    <xf numFmtId="17" fontId="5" fillId="4" borderId="3" xfId="0" applyNumberFormat="1" applyFont="1" applyFill="1" applyBorder="1" applyAlignment="1">
      <alignment horizontal="center"/>
    </xf>
    <xf numFmtId="4" fontId="0" fillId="4" borderId="4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410020612460642E-2"/>
          <c:y val="6.1736401227231896E-2"/>
          <c:w val="0.91015812183944567"/>
          <c:h val="0.75382402867617615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28872875443428E-2"/>
                  <c:y val="3.11935810547634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4F-4AE6-83E1-B31B44885F9C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90736885161017"/>
                      <c:h val="5.14908467710524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8F0F-4DBF-B361-646C4575DE8F}"/>
                </c:ext>
              </c:extLst>
            </c:dLbl>
            <c:dLbl>
              <c:idx val="9"/>
              <c:layout>
                <c:manualLayout>
                  <c:x val="-4.6379516619036859E-2"/>
                  <c:y val="2.6884809442901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0F-4DBF-B361-646C4575DE8F}"/>
                </c:ext>
              </c:extLst>
            </c:dLbl>
            <c:dLbl>
              <c:idx val="11"/>
              <c:layout>
                <c:manualLayout>
                  <c:x val="-4.8325988340174736E-2"/>
                  <c:y val="2.6884809442901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0F-4DBF-B361-646C4575DE8F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60.61</c:v>
                </c:pt>
                <c:pt idx="1">
                  <c:v>102.07</c:v>
                </c:pt>
                <c:pt idx="2">
                  <c:v>90.77</c:v>
                </c:pt>
                <c:pt idx="3">
                  <c:v>106.86</c:v>
                </c:pt>
                <c:pt idx="4" formatCode="#,##0.00">
                  <c:v>115.61</c:v>
                </c:pt>
                <c:pt idx="5" formatCode="#,##0.00">
                  <c:v>160.78</c:v>
                </c:pt>
                <c:pt idx="6" formatCode="#,##0.00">
                  <c:v>162.84</c:v>
                </c:pt>
                <c:pt idx="7" formatCode="#,##0.00">
                  <c:v>128.05000000000001</c:v>
                </c:pt>
                <c:pt idx="8" formatCode="#,##0.00">
                  <c:v>139.25</c:v>
                </c:pt>
                <c:pt idx="9" formatCode="General">
                  <c:v>125.95</c:v>
                </c:pt>
                <c:pt idx="10" formatCode="#,##0.00">
                  <c:v>147.44999999999999</c:v>
                </c:pt>
                <c:pt idx="11" formatCode="#,##0.00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F0F-4DBF-B361-646C4575DE8F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General</c:formatCode>
                <c:ptCount val="12"/>
                <c:pt idx="0" formatCode="#,##0">
                  <c:v>45</c:v>
                </c:pt>
                <c:pt idx="1">
                  <c:v>98</c:v>
                </c:pt>
                <c:pt idx="2" formatCode="#,##0">
                  <c:v>94</c:v>
                </c:pt>
                <c:pt idx="3">
                  <c:v>111</c:v>
                </c:pt>
                <c:pt idx="4" formatCode="#,##0">
                  <c:v>119</c:v>
                </c:pt>
                <c:pt idx="5" formatCode="#,##0">
                  <c:v>171</c:v>
                </c:pt>
                <c:pt idx="6" formatCode="#,##0">
                  <c:v>172</c:v>
                </c:pt>
                <c:pt idx="7" formatCode="#,##0">
                  <c:v>125</c:v>
                </c:pt>
                <c:pt idx="8" formatCode="#,##0">
                  <c:v>141</c:v>
                </c:pt>
                <c:pt idx="9">
                  <c:v>126</c:v>
                </c:pt>
                <c:pt idx="10" formatCode="#,##0">
                  <c:v>133</c:v>
                </c:pt>
                <c:pt idx="11" formatCode="#,##0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F0F-4DBF-B361-646C4575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48416"/>
        <c:axId val="123970688"/>
      </c:lineChart>
      <c:dateAx>
        <c:axId val="12394841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23970688"/>
        <c:crosses val="autoZero"/>
        <c:auto val="1"/>
        <c:lblOffset val="100"/>
        <c:baseTimeUnit val="months"/>
      </c:dateAx>
      <c:valAx>
        <c:axId val="12397068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23948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5676172400042014E-2"/>
          <c:y val="6.1637765833138583E-2"/>
          <c:w val="0.22719938276921925"/>
          <c:h val="0.1408484475724798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800" b="1" u="none"/>
      </a:pPr>
      <a:endParaRPr lang="pt-BR"/>
    </a:p>
  </c:txPr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012003083360863E-2"/>
          <c:y val="0.12951097616065965"/>
          <c:w val="0.95154718643321223"/>
          <c:h val="0.80388868875050745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4.3360433604336071E-2"/>
                  <c:y val="-7.6190476190476197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B3-45AE-84F4-9ADB09397589}"/>
                </c:ext>
              </c:extLst>
            </c:dLbl>
            <c:dLbl>
              <c:idx val="1"/>
              <c:layout>
                <c:manualLayout>
                  <c:x val="5.0354486673885633E-4"/>
                  <c:y val="-1.5300917573982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B3-45AE-84F4-9ADB09397589}"/>
                </c:ext>
              </c:extLst>
            </c:dLbl>
            <c:dLbl>
              <c:idx val="2"/>
              <c:layout>
                <c:manualLayout>
                  <c:x val="-6.5749947640246192E-2"/>
                  <c:y val="-2.7160755848915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B3-45AE-84F4-9ADB09397589}"/>
                </c:ext>
              </c:extLst>
            </c:dLbl>
            <c:dLbl>
              <c:idx val="3"/>
              <c:layout>
                <c:manualLayout>
                  <c:x val="-5.6479909451046972E-2"/>
                  <c:y val="3.5516692488910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B3-45AE-84F4-9ADB09397589}"/>
                </c:ext>
              </c:extLst>
            </c:dLbl>
            <c:dLbl>
              <c:idx val="4"/>
              <c:layout>
                <c:manualLayout>
                  <c:x val="2.7100271002710036E-2"/>
                  <c:y val="-1.9047619047619053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B3-45AE-84F4-9ADB09397589}"/>
                </c:ext>
              </c:extLst>
            </c:dLbl>
            <c:dLbl>
              <c:idx val="5"/>
              <c:layout>
                <c:manualLayout>
                  <c:x val="-3.493870566688502E-2"/>
                  <c:y val="4.62983636479402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B3-45AE-84F4-9ADB09397589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HISTORICO!$C$6:$C$14</c:f>
              <c:numCache>
                <c:formatCode>"R$"#,##0.00</c:formatCode>
                <c:ptCount val="9"/>
                <c:pt idx="0">
                  <c:v>36.880000000000003</c:v>
                </c:pt>
                <c:pt idx="1">
                  <c:v>49.21</c:v>
                </c:pt>
                <c:pt idx="2">
                  <c:v>2005.1499999999999</c:v>
                </c:pt>
                <c:pt idx="3">
                  <c:v>736.36</c:v>
                </c:pt>
                <c:pt idx="4">
                  <c:v>2004.3400000000001</c:v>
                </c:pt>
                <c:pt idx="5">
                  <c:v>3560.31</c:v>
                </c:pt>
                <c:pt idx="6">
                  <c:v>1163.8899999999999</c:v>
                </c:pt>
                <c:pt idx="7" formatCode="#,##0.00">
                  <c:v>1469.08</c:v>
                </c:pt>
                <c:pt idx="8" formatCode="#,##0.00">
                  <c:v>1389.01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B3-45AE-84F4-9ADB09397589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1.2646793134598013E-2"/>
                  <c:y val="7.6190476190476199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B3-45AE-84F4-9ADB09397589}"/>
                </c:ext>
              </c:extLst>
            </c:dLbl>
            <c:dLbl>
              <c:idx val="1"/>
              <c:layout>
                <c:manualLayout>
                  <c:x val="-1.6260162601626021E-2"/>
                  <c:y val="1.142857142857143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B3-45AE-84F4-9ADB09397589}"/>
                </c:ext>
              </c:extLst>
            </c:dLbl>
            <c:dLbl>
              <c:idx val="4"/>
              <c:layout>
                <c:manualLayout>
                  <c:x val="3.2520325203252036E-2"/>
                  <c:y val="4.57142857142857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B3-45AE-84F4-9ADB0939758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HISTORICO!$D$6:$D$14</c:f>
              <c:numCache>
                <c:formatCode>#,##0</c:formatCode>
                <c:ptCount val="9"/>
                <c:pt idx="0">
                  <c:v>60</c:v>
                </c:pt>
                <c:pt idx="1">
                  <c:v>64</c:v>
                </c:pt>
                <c:pt idx="2">
                  <c:v>2478</c:v>
                </c:pt>
                <c:pt idx="3">
                  <c:v>983</c:v>
                </c:pt>
                <c:pt idx="4">
                  <c:v>2269</c:v>
                </c:pt>
                <c:pt idx="5">
                  <c:v>4317</c:v>
                </c:pt>
                <c:pt idx="6">
                  <c:v>1319</c:v>
                </c:pt>
                <c:pt idx="7">
                  <c:v>1670</c:v>
                </c:pt>
                <c:pt idx="8">
                  <c:v>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4B3-45AE-84F4-9ADB09397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67456"/>
        <c:axId val="124477440"/>
      </c:lineChart>
      <c:catAx>
        <c:axId val="1244674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4477440"/>
        <c:crosses val="autoZero"/>
        <c:auto val="1"/>
        <c:lblAlgn val="ctr"/>
        <c:lblOffset val="100"/>
        <c:noMultiLvlLbl val="0"/>
      </c:catAx>
      <c:valAx>
        <c:axId val="124477440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244674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3138550941786416E-3"/>
          <c:y val="2.4155558986499234E-2"/>
          <c:w val="0.26242405607618235"/>
          <c:h val="0.16033561842505539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</xdr:row>
      <xdr:rowOff>73021</xdr:rowOff>
    </xdr:from>
    <xdr:to>
      <xdr:col>15</xdr:col>
      <xdr:colOff>85726</xdr:colOff>
      <xdr:row>18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1</xdr:row>
      <xdr:rowOff>180974</xdr:rowOff>
    </xdr:from>
    <xdr:to>
      <xdr:col>11</xdr:col>
      <xdr:colOff>180975</xdr:colOff>
      <xdr:row>18</xdr:row>
      <xdr:rowOff>142874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8"/>
  <sheetViews>
    <sheetView workbookViewId="0"/>
  </sheetViews>
  <sheetFormatPr defaultRowHeight="15.6" x14ac:dyDescent="0.3"/>
  <cols>
    <col min="1" max="1" width="17.4414062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1.6" thickBot="1" x14ac:dyDescent="0.35">
      <c r="B4" s="29" t="s">
        <v>19</v>
      </c>
      <c r="C4" s="30"/>
      <c r="D4" s="31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/>
      <c r="D6" s="8"/>
    </row>
    <row r="7" spans="2:4" x14ac:dyDescent="0.3">
      <c r="B7" s="1" t="s">
        <v>5</v>
      </c>
      <c r="C7" s="2"/>
      <c r="D7" s="3"/>
    </row>
    <row r="8" spans="2:4" x14ac:dyDescent="0.3">
      <c r="B8" s="6" t="s">
        <v>6</v>
      </c>
      <c r="C8" s="7"/>
      <c r="D8" s="8"/>
    </row>
    <row r="9" spans="2:4" x14ac:dyDescent="0.3">
      <c r="B9" s="1" t="s">
        <v>7</v>
      </c>
      <c r="C9" s="2"/>
      <c r="D9" s="3"/>
    </row>
    <row r="10" spans="2:4" x14ac:dyDescent="0.3">
      <c r="B10" s="6" t="s">
        <v>8</v>
      </c>
      <c r="C10" s="7"/>
      <c r="D10" s="8"/>
    </row>
    <row r="11" spans="2:4" x14ac:dyDescent="0.3">
      <c r="B11" s="1" t="s">
        <v>9</v>
      </c>
      <c r="C11" s="2"/>
      <c r="D11" s="3"/>
    </row>
    <row r="12" spans="2:4" x14ac:dyDescent="0.3">
      <c r="B12" s="6" t="s">
        <v>10</v>
      </c>
      <c r="C12" s="7"/>
      <c r="D12" s="8"/>
    </row>
    <row r="13" spans="2:4" x14ac:dyDescent="0.3">
      <c r="B13" s="1" t="s">
        <v>11</v>
      </c>
      <c r="C13" s="2"/>
      <c r="D13" s="3"/>
    </row>
    <row r="14" spans="2:4" x14ac:dyDescent="0.3">
      <c r="B14" s="6" t="s">
        <v>12</v>
      </c>
      <c r="C14" s="7"/>
      <c r="D14" s="8"/>
    </row>
    <row r="15" spans="2:4" x14ac:dyDescent="0.3">
      <c r="B15" s="1" t="s">
        <v>13</v>
      </c>
      <c r="C15" s="4"/>
      <c r="D15" s="5"/>
    </row>
    <row r="16" spans="2:4" x14ac:dyDescent="0.3">
      <c r="B16" s="6" t="s">
        <v>14</v>
      </c>
      <c r="C16" s="7">
        <v>18.670000000000002</v>
      </c>
      <c r="D16" s="8">
        <v>30</v>
      </c>
    </row>
    <row r="17" spans="2:4" x14ac:dyDescent="0.3">
      <c r="B17" s="1" t="s">
        <v>15</v>
      </c>
      <c r="C17" s="4">
        <v>18.21</v>
      </c>
      <c r="D17" s="5">
        <v>30</v>
      </c>
    </row>
    <row r="18" spans="2:4" ht="16.2" thickBot="1" x14ac:dyDescent="0.35">
      <c r="B18" s="10" t="s">
        <v>16</v>
      </c>
      <c r="C18" s="11">
        <f>SUM(C16:C17)</f>
        <v>36.880000000000003</v>
      </c>
      <c r="D18" s="12">
        <f>SUM(D16:D17)</f>
        <v>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6C9A7-3F8D-4EDD-A778-784A2ED1DAF6}">
  <dimension ref="A2:D19"/>
  <sheetViews>
    <sheetView topLeftCell="B2" workbookViewId="0">
      <selection activeCell="D26" sqref="D25:D26"/>
    </sheetView>
  </sheetViews>
  <sheetFormatPr defaultRowHeight="14.4" x14ac:dyDescent="0.3"/>
  <cols>
    <col min="1" max="1" width="30.5546875" customWidth="1"/>
    <col min="2" max="2" width="21.109375" customWidth="1"/>
    <col min="3" max="3" width="17.5546875" bestFit="1" customWidth="1"/>
    <col min="4" max="4" width="22.88671875" bestFit="1" customWidth="1"/>
  </cols>
  <sheetData>
    <row r="2" spans="1:4" ht="15.6" x14ac:dyDescent="0.3">
      <c r="A2" s="9"/>
    </row>
    <row r="3" spans="1:4" ht="15.6" x14ac:dyDescent="0.3">
      <c r="A3" s="9"/>
    </row>
    <row r="4" spans="1:4" ht="16.2" thickBot="1" x14ac:dyDescent="0.35">
      <c r="A4" s="9"/>
    </row>
    <row r="5" spans="1:4" ht="21.6" thickBot="1" x14ac:dyDescent="0.35">
      <c r="A5" s="9"/>
      <c r="B5" s="29" t="s">
        <v>19</v>
      </c>
      <c r="C5" s="30"/>
      <c r="D5" s="31"/>
    </row>
    <row r="6" spans="1:4" ht="16.2" thickTop="1" x14ac:dyDescent="0.3">
      <c r="A6" s="9"/>
      <c r="B6" s="15" t="s">
        <v>2</v>
      </c>
      <c r="C6" s="16" t="s">
        <v>17</v>
      </c>
      <c r="D6" s="17" t="s">
        <v>3</v>
      </c>
    </row>
    <row r="7" spans="1:4" ht="15.6" x14ac:dyDescent="0.3">
      <c r="A7" s="9"/>
      <c r="B7" s="6" t="s">
        <v>4</v>
      </c>
      <c r="C7" s="7">
        <v>45.8</v>
      </c>
      <c r="D7" s="8">
        <v>30</v>
      </c>
    </row>
    <row r="8" spans="1:4" ht="15.6" x14ac:dyDescent="0.3">
      <c r="A8" s="9"/>
      <c r="B8" s="1" t="s">
        <v>5</v>
      </c>
      <c r="C8" s="23"/>
      <c r="D8" s="24"/>
    </row>
    <row r="9" spans="1:4" ht="15.6" x14ac:dyDescent="0.3">
      <c r="A9" s="9"/>
      <c r="B9" s="6" t="s">
        <v>6</v>
      </c>
      <c r="C9" s="7"/>
      <c r="D9" s="8"/>
    </row>
    <row r="10" spans="1:4" ht="15.6" x14ac:dyDescent="0.3">
      <c r="A10" s="9"/>
      <c r="B10" s="1" t="s">
        <v>7</v>
      </c>
      <c r="C10" s="2"/>
      <c r="D10" s="3"/>
    </row>
    <row r="11" spans="1:4" ht="15.6" x14ac:dyDescent="0.3">
      <c r="A11" s="9"/>
      <c r="B11" s="6" t="s">
        <v>8</v>
      </c>
      <c r="C11" s="7"/>
      <c r="D11" s="8"/>
    </row>
    <row r="12" spans="1:4" ht="15.6" x14ac:dyDescent="0.3">
      <c r="A12" s="9"/>
      <c r="B12" s="1" t="s">
        <v>9</v>
      </c>
      <c r="C12" s="2"/>
      <c r="D12" s="3"/>
    </row>
    <row r="13" spans="1:4" ht="15.6" x14ac:dyDescent="0.3">
      <c r="A13" s="9"/>
      <c r="B13" s="6" t="s">
        <v>10</v>
      </c>
      <c r="C13" s="7"/>
      <c r="D13" s="8"/>
    </row>
    <row r="14" spans="1:4" ht="15.6" x14ac:dyDescent="0.3">
      <c r="A14" s="9"/>
      <c r="B14" s="1" t="s">
        <v>11</v>
      </c>
      <c r="C14" s="2"/>
      <c r="D14" s="3"/>
    </row>
    <row r="15" spans="1:4" ht="15.6" x14ac:dyDescent="0.3">
      <c r="A15" s="9"/>
      <c r="B15" s="6" t="s">
        <v>12</v>
      </c>
      <c r="C15" s="7"/>
      <c r="D15" s="8"/>
    </row>
    <row r="16" spans="1:4" ht="15.6" x14ac:dyDescent="0.3">
      <c r="A16" s="9"/>
      <c r="B16" s="1" t="s">
        <v>13</v>
      </c>
      <c r="C16" s="2"/>
      <c r="D16" s="3"/>
    </row>
    <row r="17" spans="1:4" ht="15.6" x14ac:dyDescent="0.3">
      <c r="A17" s="9"/>
      <c r="B17" s="6" t="s">
        <v>14</v>
      </c>
      <c r="C17" s="21"/>
      <c r="D17" s="22"/>
    </row>
    <row r="18" spans="1:4" ht="15.6" x14ac:dyDescent="0.3">
      <c r="A18" s="9"/>
      <c r="B18" s="1" t="s">
        <v>15</v>
      </c>
      <c r="C18" s="4"/>
      <c r="D18" s="5"/>
    </row>
    <row r="19" spans="1:4" ht="16.2" thickBot="1" x14ac:dyDescent="0.35">
      <c r="A19" s="9"/>
      <c r="B19" s="10" t="s">
        <v>16</v>
      </c>
      <c r="C19" s="11">
        <f>SUM(C7:C18)</f>
        <v>45.8</v>
      </c>
      <c r="D19" s="12">
        <f>SUM(D7:D18)</f>
        <v>30</v>
      </c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D20"/>
  <sheetViews>
    <sheetView showGridLines="0" tabSelected="1" topLeftCell="B2" zoomScale="111" zoomScaleNormal="110" workbookViewId="0">
      <selection activeCell="C20" sqref="C20"/>
    </sheetView>
  </sheetViews>
  <sheetFormatPr defaultRowHeight="15.6" x14ac:dyDescent="0.3"/>
  <cols>
    <col min="1" max="1" width="17.4414062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2.5" customHeight="1" thickBot="1" x14ac:dyDescent="0.35">
      <c r="B4" s="29" t="s">
        <v>19</v>
      </c>
      <c r="C4" s="30"/>
      <c r="D4" s="31"/>
    </row>
    <row r="5" spans="2:4" ht="16.2" thickTop="1" x14ac:dyDescent="0.3">
      <c r="B5" s="15" t="s">
        <v>2</v>
      </c>
      <c r="C5" s="28" t="s">
        <v>17</v>
      </c>
      <c r="D5" s="17" t="s">
        <v>3</v>
      </c>
    </row>
    <row r="6" spans="2:4" x14ac:dyDescent="0.3">
      <c r="B6" s="47">
        <v>45689</v>
      </c>
      <c r="C6" s="27">
        <v>60.61</v>
      </c>
      <c r="D6" s="26">
        <v>45</v>
      </c>
    </row>
    <row r="7" spans="2:4" x14ac:dyDescent="0.3">
      <c r="B7" s="47">
        <v>45717</v>
      </c>
      <c r="C7" s="27">
        <v>102.07</v>
      </c>
      <c r="D7" s="25">
        <v>98</v>
      </c>
    </row>
    <row r="8" spans="2:4" x14ac:dyDescent="0.3">
      <c r="B8" s="47">
        <v>45748</v>
      </c>
      <c r="C8" s="27">
        <v>90.77</v>
      </c>
      <c r="D8" s="26">
        <v>94</v>
      </c>
    </row>
    <row r="9" spans="2:4" x14ac:dyDescent="0.3">
      <c r="B9" s="47">
        <v>45778</v>
      </c>
      <c r="C9" s="27">
        <v>106.86</v>
      </c>
      <c r="D9" s="25">
        <v>111</v>
      </c>
    </row>
    <row r="10" spans="2:4" x14ac:dyDescent="0.3">
      <c r="B10" s="47">
        <v>45809</v>
      </c>
      <c r="C10" s="45">
        <v>115.61</v>
      </c>
      <c r="D10" s="26">
        <v>119</v>
      </c>
    </row>
    <row r="11" spans="2:4" x14ac:dyDescent="0.3">
      <c r="B11" s="47">
        <v>45839</v>
      </c>
      <c r="C11" s="46">
        <v>160.78</v>
      </c>
      <c r="D11" s="34">
        <v>171</v>
      </c>
    </row>
    <row r="12" spans="2:4" x14ac:dyDescent="0.3">
      <c r="B12" s="47">
        <v>45870</v>
      </c>
      <c r="C12" s="45">
        <v>162.84</v>
      </c>
      <c r="D12" s="26">
        <v>172</v>
      </c>
    </row>
    <row r="13" spans="2:4" x14ac:dyDescent="0.3">
      <c r="B13" s="47">
        <v>45901</v>
      </c>
      <c r="C13" s="46">
        <v>128.05000000000001</v>
      </c>
      <c r="D13" s="34">
        <v>125</v>
      </c>
    </row>
    <row r="14" spans="2:4" x14ac:dyDescent="0.3">
      <c r="B14" s="47">
        <v>45931</v>
      </c>
      <c r="C14" s="45">
        <v>139.25</v>
      </c>
      <c r="D14" s="26">
        <v>141</v>
      </c>
    </row>
    <row r="15" spans="2:4" x14ac:dyDescent="0.3">
      <c r="B15" s="47">
        <v>45962</v>
      </c>
      <c r="C15" s="44">
        <v>125.95</v>
      </c>
      <c r="D15" s="25">
        <v>126</v>
      </c>
    </row>
    <row r="16" spans="2:4" x14ac:dyDescent="0.3">
      <c r="B16" s="47">
        <v>45992</v>
      </c>
      <c r="C16" s="46">
        <v>147.44999999999999</v>
      </c>
      <c r="D16" s="34">
        <v>133</v>
      </c>
    </row>
    <row r="17" spans="2:4" ht="16.2" thickBot="1" x14ac:dyDescent="0.35">
      <c r="B17" s="48">
        <v>46023</v>
      </c>
      <c r="C17" s="49">
        <v>45.8</v>
      </c>
      <c r="D17" s="50">
        <v>30</v>
      </c>
    </row>
    <row r="20" spans="2:4" x14ac:dyDescent="0.3">
      <c r="B20" t="s">
        <v>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14"/>
  <sheetViews>
    <sheetView showGridLines="0" topLeftCell="D1" zoomScale="115" zoomScaleNormal="150" workbookViewId="0">
      <selection activeCell="I30" sqref="I30"/>
    </sheetView>
  </sheetViews>
  <sheetFormatPr defaultColWidth="9.109375" defaultRowHeight="15.6" x14ac:dyDescent="0.3"/>
  <cols>
    <col min="1" max="1" width="17.44140625" style="9" customWidth="1"/>
    <col min="2" max="2" width="25.6640625" style="9" customWidth="1"/>
    <col min="3" max="3" width="22.6640625" style="9" customWidth="1"/>
    <col min="4" max="4" width="25.44140625" style="9" customWidth="1"/>
    <col min="5" max="6" width="22.6640625" style="9" customWidth="1"/>
    <col min="7" max="16384" width="9.109375" style="9"/>
  </cols>
  <sheetData>
    <row r="1" spans="2:6" x14ac:dyDescent="0.3">
      <c r="B1"/>
      <c r="C1"/>
      <c r="D1"/>
    </row>
    <row r="3" spans="2:6" ht="16.2" thickBot="1" x14ac:dyDescent="0.35">
      <c r="F3" s="13"/>
    </row>
    <row r="4" spans="2:6" ht="27.75" customHeight="1" thickBot="1" x14ac:dyDescent="0.35">
      <c r="B4" s="29" t="s">
        <v>19</v>
      </c>
      <c r="C4" s="30"/>
      <c r="D4" s="31"/>
      <c r="F4" s="14"/>
    </row>
    <row r="5" spans="2:6" ht="16.2" thickTop="1" x14ac:dyDescent="0.3">
      <c r="B5" s="18" t="s">
        <v>0</v>
      </c>
      <c r="C5" s="19" t="s">
        <v>18</v>
      </c>
      <c r="D5" s="20" t="s">
        <v>1</v>
      </c>
    </row>
    <row r="6" spans="2:6" x14ac:dyDescent="0.3">
      <c r="B6" s="32">
        <v>2017</v>
      </c>
      <c r="C6" s="37">
        <f>'2017'!C18</f>
        <v>36.880000000000003</v>
      </c>
      <c r="D6" s="34">
        <f>'2017'!D18</f>
        <v>60</v>
      </c>
    </row>
    <row r="7" spans="2:6" x14ac:dyDescent="0.3">
      <c r="B7" s="32">
        <v>2018</v>
      </c>
      <c r="C7" s="37">
        <f>'2018'!C17</f>
        <v>49.21</v>
      </c>
      <c r="D7" s="34">
        <f>'2018'!D17</f>
        <v>64</v>
      </c>
    </row>
    <row r="8" spans="2:6" x14ac:dyDescent="0.3">
      <c r="B8" s="32">
        <v>2019</v>
      </c>
      <c r="C8" s="37">
        <f>'2019'!C18</f>
        <v>2005.1499999999999</v>
      </c>
      <c r="D8" s="34">
        <f>'2019'!D18</f>
        <v>2478</v>
      </c>
    </row>
    <row r="9" spans="2:6" x14ac:dyDescent="0.3">
      <c r="B9" s="32">
        <v>2020</v>
      </c>
      <c r="C9" s="37">
        <f>'2020'!C18</f>
        <v>736.36</v>
      </c>
      <c r="D9" s="34">
        <f>'2020'!D18</f>
        <v>983</v>
      </c>
    </row>
    <row r="10" spans="2:6" x14ac:dyDescent="0.3">
      <c r="B10" s="32">
        <v>2021</v>
      </c>
      <c r="C10" s="37">
        <f>'2021'!C18</f>
        <v>2004.3400000000001</v>
      </c>
      <c r="D10" s="34">
        <f>'2021'!D18</f>
        <v>2269</v>
      </c>
    </row>
    <row r="11" spans="2:6" x14ac:dyDescent="0.3">
      <c r="B11" s="32">
        <v>2022</v>
      </c>
      <c r="C11" s="37">
        <v>3560.31</v>
      </c>
      <c r="D11" s="34">
        <v>4317</v>
      </c>
    </row>
    <row r="12" spans="2:6" x14ac:dyDescent="0.3">
      <c r="B12" s="32">
        <v>2023</v>
      </c>
      <c r="C12" s="37">
        <f>'2023'!C19</f>
        <v>1163.8899999999999</v>
      </c>
      <c r="D12" s="34">
        <f>'2023'!D19</f>
        <v>1319</v>
      </c>
    </row>
    <row r="13" spans="2:6" x14ac:dyDescent="0.3">
      <c r="B13" s="38">
        <v>2024</v>
      </c>
      <c r="C13" s="40">
        <f>'2024'!C19</f>
        <v>1469.08</v>
      </c>
      <c r="D13" s="42">
        <f>'2024'!D19</f>
        <v>1670</v>
      </c>
    </row>
    <row r="14" spans="2:6" ht="16.2" thickBot="1" x14ac:dyDescent="0.35">
      <c r="B14" s="39">
        <v>2025</v>
      </c>
      <c r="C14" s="41">
        <f>'2025'!C19</f>
        <v>1389.01</v>
      </c>
      <c r="D14" s="43">
        <f>'2025'!D19</f>
        <v>1365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8"/>
  <sheetViews>
    <sheetView topLeftCell="B1" workbookViewId="0"/>
  </sheetViews>
  <sheetFormatPr defaultRowHeight="15.6" x14ac:dyDescent="0.3"/>
  <cols>
    <col min="1" max="1" width="17.4414062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2.5" customHeight="1" thickBot="1" x14ac:dyDescent="0.35">
      <c r="B4" s="29" t="s">
        <v>19</v>
      </c>
      <c r="C4" s="30"/>
      <c r="D4" s="31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>
        <v>23.31</v>
      </c>
      <c r="D6" s="8">
        <v>30</v>
      </c>
    </row>
    <row r="7" spans="2:4" x14ac:dyDescent="0.3">
      <c r="B7" s="1" t="s">
        <v>5</v>
      </c>
      <c r="C7" s="2">
        <v>24.05</v>
      </c>
      <c r="D7" s="5">
        <v>30</v>
      </c>
    </row>
    <row r="8" spans="2:4" x14ac:dyDescent="0.3">
      <c r="B8" s="6" t="s">
        <v>6</v>
      </c>
      <c r="C8" s="7">
        <v>21.75</v>
      </c>
      <c r="D8" s="8">
        <v>30</v>
      </c>
    </row>
    <row r="9" spans="2:4" x14ac:dyDescent="0.3">
      <c r="B9" s="1" t="s">
        <v>7</v>
      </c>
      <c r="C9" s="2">
        <v>42.49</v>
      </c>
      <c r="D9" s="3">
        <v>56</v>
      </c>
    </row>
    <row r="10" spans="2:4" x14ac:dyDescent="0.3">
      <c r="B10" s="6" t="s">
        <v>8</v>
      </c>
      <c r="C10" s="7">
        <v>71.33</v>
      </c>
      <c r="D10" s="8">
        <v>100</v>
      </c>
    </row>
    <row r="11" spans="2:4" x14ac:dyDescent="0.3">
      <c r="B11" s="1" t="s">
        <v>9</v>
      </c>
      <c r="C11" s="2">
        <v>120.17</v>
      </c>
      <c r="D11" s="3">
        <v>154</v>
      </c>
    </row>
    <row r="12" spans="2:4" x14ac:dyDescent="0.3">
      <c r="B12" s="6" t="s">
        <v>10</v>
      </c>
      <c r="C12" s="7">
        <v>94.19</v>
      </c>
      <c r="D12" s="8">
        <v>116</v>
      </c>
    </row>
    <row r="13" spans="2:4" x14ac:dyDescent="0.3">
      <c r="B13" s="1" t="s">
        <v>11</v>
      </c>
      <c r="C13" s="2">
        <v>64.510000000000005</v>
      </c>
      <c r="D13" s="3">
        <v>79</v>
      </c>
    </row>
    <row r="14" spans="2:4" x14ac:dyDescent="0.3">
      <c r="B14" s="6" t="s">
        <v>12</v>
      </c>
      <c r="C14" s="7">
        <v>120.51</v>
      </c>
      <c r="D14" s="8">
        <v>149</v>
      </c>
    </row>
    <row r="15" spans="2:4" x14ac:dyDescent="0.3">
      <c r="B15" s="1" t="s">
        <v>13</v>
      </c>
      <c r="C15" s="2">
        <v>115.91</v>
      </c>
      <c r="D15" s="3">
        <v>146</v>
      </c>
    </row>
    <row r="16" spans="2:4" x14ac:dyDescent="0.3">
      <c r="B16" s="6" t="s">
        <v>14</v>
      </c>
      <c r="C16" s="21">
        <v>42.24</v>
      </c>
      <c r="D16" s="22">
        <v>56</v>
      </c>
    </row>
    <row r="17" spans="2:4" x14ac:dyDescent="0.3">
      <c r="B17" s="1" t="s">
        <v>15</v>
      </c>
      <c r="C17" s="4">
        <v>49.21</v>
      </c>
      <c r="D17" s="5">
        <v>64</v>
      </c>
    </row>
    <row r="18" spans="2:4" ht="16.2" thickBot="1" x14ac:dyDescent="0.35">
      <c r="B18" s="10" t="s">
        <v>16</v>
      </c>
      <c r="C18" s="11">
        <f>SUM(C6:C17)</f>
        <v>789.67000000000007</v>
      </c>
      <c r="D18" s="12">
        <f>SUM(D6:D17)</f>
        <v>1010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18"/>
  <sheetViews>
    <sheetView workbookViewId="0"/>
  </sheetViews>
  <sheetFormatPr defaultRowHeight="15.6" x14ac:dyDescent="0.3"/>
  <cols>
    <col min="1" max="1" width="17.4414062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2.5" customHeight="1" thickBot="1" x14ac:dyDescent="0.35">
      <c r="B4" s="29" t="s">
        <v>19</v>
      </c>
      <c r="C4" s="30"/>
      <c r="D4" s="31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>
        <v>23.83</v>
      </c>
      <c r="D6" s="8">
        <v>30</v>
      </c>
    </row>
    <row r="7" spans="2:4" x14ac:dyDescent="0.3">
      <c r="B7" s="1" t="s">
        <v>5</v>
      </c>
      <c r="C7" s="23">
        <v>78.44</v>
      </c>
      <c r="D7" s="24">
        <v>97</v>
      </c>
    </row>
    <row r="8" spans="2:4" x14ac:dyDescent="0.3">
      <c r="B8" s="6" t="s">
        <v>6</v>
      </c>
      <c r="C8" s="7">
        <v>148.83000000000001</v>
      </c>
      <c r="D8" s="8">
        <v>181</v>
      </c>
    </row>
    <row r="9" spans="2:4" x14ac:dyDescent="0.3">
      <c r="B9" s="1" t="s">
        <v>7</v>
      </c>
      <c r="C9" s="2">
        <v>319.02999999999997</v>
      </c>
      <c r="D9" s="3">
        <v>397</v>
      </c>
    </row>
    <row r="10" spans="2:4" x14ac:dyDescent="0.3">
      <c r="B10" s="6" t="s">
        <v>8</v>
      </c>
      <c r="C10" s="7">
        <v>345.53</v>
      </c>
      <c r="D10" s="8">
        <v>435</v>
      </c>
    </row>
    <row r="11" spans="2:4" x14ac:dyDescent="0.3">
      <c r="B11" s="1" t="s">
        <v>9</v>
      </c>
      <c r="C11" s="2">
        <v>268.62</v>
      </c>
      <c r="D11" s="3">
        <v>334</v>
      </c>
    </row>
    <row r="12" spans="2:4" x14ac:dyDescent="0.3">
      <c r="B12" s="6" t="s">
        <v>10</v>
      </c>
      <c r="C12" s="7">
        <v>133.97999999999999</v>
      </c>
      <c r="D12" s="8">
        <v>169</v>
      </c>
    </row>
    <row r="13" spans="2:4" x14ac:dyDescent="0.3">
      <c r="B13" s="1" t="s">
        <v>11</v>
      </c>
      <c r="C13" s="2">
        <v>126.32</v>
      </c>
      <c r="D13" s="3">
        <v>148</v>
      </c>
    </row>
    <row r="14" spans="2:4" x14ac:dyDescent="0.3">
      <c r="B14" s="6" t="s">
        <v>12</v>
      </c>
      <c r="C14" s="7">
        <v>231</v>
      </c>
      <c r="D14" s="8">
        <v>279</v>
      </c>
    </row>
    <row r="15" spans="2:4" x14ac:dyDescent="0.3">
      <c r="B15" s="1" t="s">
        <v>13</v>
      </c>
      <c r="C15" s="2">
        <v>160.72</v>
      </c>
      <c r="D15" s="3">
        <v>195</v>
      </c>
    </row>
    <row r="16" spans="2:4" x14ac:dyDescent="0.3">
      <c r="B16" s="6" t="s">
        <v>14</v>
      </c>
      <c r="C16" s="21">
        <v>124.35</v>
      </c>
      <c r="D16" s="22">
        <v>154</v>
      </c>
    </row>
    <row r="17" spans="2:4" x14ac:dyDescent="0.3">
      <c r="B17" s="1" t="s">
        <v>15</v>
      </c>
      <c r="C17" s="4">
        <v>44.5</v>
      </c>
      <c r="D17" s="5">
        <v>59</v>
      </c>
    </row>
    <row r="18" spans="2:4" ht="16.2" thickBot="1" x14ac:dyDescent="0.35">
      <c r="B18" s="10" t="s">
        <v>16</v>
      </c>
      <c r="C18" s="11">
        <f>SUM(C6:C17)</f>
        <v>2005.1499999999999</v>
      </c>
      <c r="D18" s="12">
        <f>SUM(D6:D17)</f>
        <v>2478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>
      <selection activeCell="B9" sqref="B9:D17"/>
    </sheetView>
  </sheetViews>
  <sheetFormatPr defaultRowHeight="14.4" x14ac:dyDescent="0.3"/>
  <cols>
    <col min="1" max="1" width="22.33203125" customWidth="1"/>
    <col min="2" max="2" width="17.88671875" customWidth="1"/>
    <col min="3" max="3" width="23.6640625" customWidth="1"/>
    <col min="4" max="4" width="25.88671875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29" t="s">
        <v>19</v>
      </c>
      <c r="C4" s="30"/>
      <c r="D4" s="31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55.7</v>
      </c>
      <c r="D6" s="8">
        <v>72</v>
      </c>
    </row>
    <row r="7" spans="1:4" ht="15.6" x14ac:dyDescent="0.3">
      <c r="A7" s="9"/>
      <c r="B7" s="1" t="s">
        <v>5</v>
      </c>
      <c r="C7" s="23">
        <v>27.48</v>
      </c>
      <c r="D7" s="24">
        <v>36</v>
      </c>
    </row>
    <row r="8" spans="1:4" ht="15.6" x14ac:dyDescent="0.3">
      <c r="A8" s="9"/>
      <c r="B8" s="6" t="s">
        <v>6</v>
      </c>
      <c r="C8" s="7">
        <v>65.319999999999993</v>
      </c>
      <c r="D8" s="8">
        <v>88</v>
      </c>
    </row>
    <row r="9" spans="1:4" ht="15.6" x14ac:dyDescent="0.3">
      <c r="A9" s="9"/>
      <c r="B9" s="1" t="s">
        <v>7</v>
      </c>
      <c r="C9" s="2">
        <v>54.83</v>
      </c>
      <c r="D9" s="3">
        <v>71</v>
      </c>
    </row>
    <row r="10" spans="1:4" ht="15.6" x14ac:dyDescent="0.3">
      <c r="A10" s="9"/>
      <c r="B10" s="6" t="s">
        <v>8</v>
      </c>
      <c r="C10" s="7">
        <v>51.39</v>
      </c>
      <c r="D10" s="8">
        <v>69</v>
      </c>
    </row>
    <row r="11" spans="1:4" ht="15.6" x14ac:dyDescent="0.3">
      <c r="A11" s="9"/>
      <c r="B11" s="1" t="s">
        <v>9</v>
      </c>
      <c r="C11" s="2">
        <v>36.69</v>
      </c>
      <c r="D11" s="3">
        <v>51</v>
      </c>
    </row>
    <row r="12" spans="1:4" ht="15.6" x14ac:dyDescent="0.3">
      <c r="A12" s="9"/>
      <c r="B12" s="6" t="s">
        <v>10</v>
      </c>
      <c r="C12" s="7">
        <v>35.24</v>
      </c>
      <c r="D12" s="8">
        <v>49</v>
      </c>
    </row>
    <row r="13" spans="1:4" ht="15.6" x14ac:dyDescent="0.3">
      <c r="A13" s="9"/>
      <c r="B13" s="1" t="s">
        <v>11</v>
      </c>
      <c r="C13" s="2">
        <v>66.19</v>
      </c>
      <c r="D13" s="3">
        <v>91</v>
      </c>
    </row>
    <row r="14" spans="1:4" ht="15.6" x14ac:dyDescent="0.3">
      <c r="A14" s="9"/>
      <c r="B14" s="6" t="s">
        <v>12</v>
      </c>
      <c r="C14" s="7">
        <v>127.71</v>
      </c>
      <c r="D14" s="8">
        <v>176</v>
      </c>
    </row>
    <row r="15" spans="1:4" ht="15.6" x14ac:dyDescent="0.3">
      <c r="A15" s="9"/>
      <c r="B15" s="1" t="s">
        <v>13</v>
      </c>
      <c r="C15" s="2">
        <v>88.41</v>
      </c>
      <c r="D15" s="3">
        <v>118</v>
      </c>
    </row>
    <row r="16" spans="1:4" ht="15.6" x14ac:dyDescent="0.3">
      <c r="A16" s="9"/>
      <c r="B16" s="6" t="s">
        <v>14</v>
      </c>
      <c r="C16" s="21">
        <v>64.06</v>
      </c>
      <c r="D16" s="22">
        <v>86</v>
      </c>
    </row>
    <row r="17" spans="1:4" ht="15.6" x14ac:dyDescent="0.3">
      <c r="A17" s="9"/>
      <c r="B17" s="1" t="s">
        <v>15</v>
      </c>
      <c r="C17" s="4">
        <v>63.34</v>
      </c>
      <c r="D17" s="5">
        <v>76</v>
      </c>
    </row>
    <row r="18" spans="1:4" ht="16.2" thickBot="1" x14ac:dyDescent="0.35">
      <c r="A18" s="9"/>
      <c r="B18" s="10" t="s">
        <v>16</v>
      </c>
      <c r="C18" s="11">
        <f>SUM(C6:C17)</f>
        <v>736.36</v>
      </c>
      <c r="D18" s="12">
        <f>SUM(D6:D17)</f>
        <v>983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sqref="A1:D19"/>
    </sheetView>
  </sheetViews>
  <sheetFormatPr defaultRowHeight="14.4" x14ac:dyDescent="0.3"/>
  <cols>
    <col min="1" max="1" width="37" customWidth="1"/>
    <col min="2" max="2" width="25.44140625" customWidth="1"/>
    <col min="3" max="3" width="22.5546875" customWidth="1"/>
    <col min="4" max="4" width="27.109375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29" t="s">
        <v>19</v>
      </c>
      <c r="C4" s="30"/>
      <c r="D4" s="31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53.45</v>
      </c>
      <c r="D6" s="8">
        <v>62</v>
      </c>
    </row>
    <row r="7" spans="1:4" ht="15.6" x14ac:dyDescent="0.3">
      <c r="A7" s="9"/>
      <c r="B7" s="1" t="s">
        <v>5</v>
      </c>
      <c r="C7" s="23">
        <v>77.7</v>
      </c>
      <c r="D7" s="24">
        <v>97</v>
      </c>
    </row>
    <row r="8" spans="1:4" ht="15.6" x14ac:dyDescent="0.3">
      <c r="A8" s="9"/>
      <c r="B8" s="6" t="s">
        <v>6</v>
      </c>
      <c r="C8" s="7">
        <v>90.89</v>
      </c>
      <c r="D8" s="8">
        <v>111</v>
      </c>
    </row>
    <row r="9" spans="1:4" ht="15.6" x14ac:dyDescent="0.3">
      <c r="A9" s="9"/>
      <c r="B9" s="1" t="s">
        <v>7</v>
      </c>
      <c r="C9" s="2">
        <v>133.83000000000001</v>
      </c>
      <c r="D9" s="3">
        <v>166</v>
      </c>
    </row>
    <row r="10" spans="1:4" ht="15.6" x14ac:dyDescent="0.3">
      <c r="A10" s="9"/>
      <c r="B10" s="6" t="s">
        <v>8</v>
      </c>
      <c r="C10" s="7">
        <v>247.83</v>
      </c>
      <c r="D10" s="8">
        <v>310</v>
      </c>
    </row>
    <row r="11" spans="1:4" ht="15.6" x14ac:dyDescent="0.3">
      <c r="A11" s="9"/>
      <c r="B11" s="1" t="s">
        <v>9</v>
      </c>
      <c r="C11" s="2">
        <v>346.15</v>
      </c>
      <c r="D11" s="3">
        <v>418</v>
      </c>
    </row>
    <row r="12" spans="1:4" ht="15.6" x14ac:dyDescent="0.3">
      <c r="A12" s="9"/>
      <c r="B12" s="6" t="s">
        <v>10</v>
      </c>
      <c r="C12" s="7">
        <v>191.02</v>
      </c>
      <c r="D12" s="8">
        <v>222</v>
      </c>
    </row>
    <row r="13" spans="1:4" ht="15.6" x14ac:dyDescent="0.3">
      <c r="A13" s="9"/>
      <c r="B13" s="1" t="s">
        <v>11</v>
      </c>
      <c r="C13" s="2">
        <v>254.77</v>
      </c>
      <c r="D13" s="3">
        <v>283</v>
      </c>
    </row>
    <row r="14" spans="1:4" ht="15.6" x14ac:dyDescent="0.3">
      <c r="A14" s="9"/>
      <c r="B14" s="6" t="s">
        <v>12</v>
      </c>
      <c r="C14" s="7">
        <v>198.75</v>
      </c>
      <c r="D14" s="8">
        <v>205</v>
      </c>
    </row>
    <row r="15" spans="1:4" ht="15.6" x14ac:dyDescent="0.3">
      <c r="A15" s="9"/>
      <c r="B15" s="1" t="s">
        <v>13</v>
      </c>
      <c r="C15" s="2">
        <v>171.87</v>
      </c>
      <c r="D15" s="3">
        <v>171</v>
      </c>
    </row>
    <row r="16" spans="1:4" ht="15.6" x14ac:dyDescent="0.3">
      <c r="A16" s="9"/>
      <c r="B16" s="6" t="s">
        <v>14</v>
      </c>
      <c r="C16" s="21">
        <v>76.790000000000006</v>
      </c>
      <c r="D16" s="22">
        <v>79</v>
      </c>
    </row>
    <row r="17" spans="1:4" ht="15.6" x14ac:dyDescent="0.3">
      <c r="A17" s="9"/>
      <c r="B17" s="1" t="s">
        <v>15</v>
      </c>
      <c r="C17" s="4">
        <v>161.29</v>
      </c>
      <c r="D17" s="5">
        <v>145</v>
      </c>
    </row>
    <row r="18" spans="1:4" ht="16.2" thickBot="1" x14ac:dyDescent="0.35">
      <c r="A18" s="9"/>
      <c r="B18" s="10" t="s">
        <v>16</v>
      </c>
      <c r="C18" s="11">
        <f>SUM(C6:C17)</f>
        <v>2004.3400000000001</v>
      </c>
      <c r="D18" s="12">
        <f>SUM(D6:D17)</f>
        <v>2269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19"/>
  <sheetViews>
    <sheetView topLeftCell="B1" workbookViewId="0">
      <selection activeCell="C19" sqref="C19:D19"/>
    </sheetView>
  </sheetViews>
  <sheetFormatPr defaultRowHeight="14.4" x14ac:dyDescent="0.3"/>
  <cols>
    <col min="1" max="1" width="30.5546875" customWidth="1"/>
    <col min="2" max="2" width="21.109375" customWidth="1"/>
    <col min="3" max="3" width="17.5546875" bestFit="1" customWidth="1"/>
    <col min="4" max="4" width="22.88671875" bestFit="1" customWidth="1"/>
  </cols>
  <sheetData>
    <row r="2" spans="1:4" ht="15.6" x14ac:dyDescent="0.3">
      <c r="A2" s="9"/>
    </row>
    <row r="3" spans="1:4" ht="15.6" x14ac:dyDescent="0.3">
      <c r="A3" s="9"/>
    </row>
    <row r="4" spans="1:4" ht="16.2" thickBot="1" x14ac:dyDescent="0.35">
      <c r="A4" s="9"/>
    </row>
    <row r="5" spans="1:4" ht="21.6" thickBot="1" x14ac:dyDescent="0.35">
      <c r="A5" s="9"/>
      <c r="B5" s="29" t="s">
        <v>19</v>
      </c>
      <c r="C5" s="30"/>
      <c r="D5" s="31"/>
    </row>
    <row r="6" spans="1:4" ht="16.2" thickTop="1" x14ac:dyDescent="0.3">
      <c r="A6" s="9"/>
      <c r="B6" s="15" t="s">
        <v>2</v>
      </c>
      <c r="C6" s="16" t="s">
        <v>17</v>
      </c>
      <c r="D6" s="17" t="s">
        <v>3</v>
      </c>
    </row>
    <row r="7" spans="1:4" ht="15.6" x14ac:dyDescent="0.3">
      <c r="A7" s="9"/>
      <c r="B7" s="6" t="s">
        <v>4</v>
      </c>
      <c r="C7" s="7">
        <v>118.29</v>
      </c>
      <c r="D7" s="8">
        <f>41+70</f>
        <v>111</v>
      </c>
    </row>
    <row r="8" spans="1:4" ht="15.6" x14ac:dyDescent="0.3">
      <c r="A8" s="9"/>
      <c r="B8" s="1" t="s">
        <v>5</v>
      </c>
      <c r="C8" s="23">
        <v>93.47</v>
      </c>
      <c r="D8" s="24">
        <v>90</v>
      </c>
    </row>
    <row r="9" spans="1:4" ht="15.6" x14ac:dyDescent="0.3">
      <c r="A9" s="9"/>
      <c r="B9" s="6" t="s">
        <v>6</v>
      </c>
      <c r="C9" s="7">
        <v>160.16999999999999</v>
      </c>
      <c r="D9" s="8">
        <v>150</v>
      </c>
    </row>
    <row r="10" spans="1:4" ht="15.6" x14ac:dyDescent="0.3">
      <c r="A10" s="9"/>
      <c r="B10" s="1" t="s">
        <v>7</v>
      </c>
      <c r="C10" s="2">
        <v>294.38</v>
      </c>
      <c r="D10" s="3">
        <v>287</v>
      </c>
    </row>
    <row r="11" spans="1:4" ht="15.6" x14ac:dyDescent="0.3">
      <c r="A11" s="9"/>
      <c r="B11" s="6" t="s">
        <v>8</v>
      </c>
      <c r="C11" s="7">
        <v>239.44</v>
      </c>
      <c r="D11" s="8">
        <v>269</v>
      </c>
    </row>
    <row r="12" spans="1:4" ht="15.6" x14ac:dyDescent="0.3">
      <c r="A12" s="9"/>
      <c r="B12" s="1" t="s">
        <v>9</v>
      </c>
      <c r="C12" s="2">
        <v>491.82</v>
      </c>
      <c r="D12" s="3">
        <v>567</v>
      </c>
    </row>
    <row r="13" spans="1:4" ht="15.6" x14ac:dyDescent="0.3">
      <c r="A13" s="9"/>
      <c r="B13" s="6" t="s">
        <v>10</v>
      </c>
      <c r="C13" s="7">
        <v>502.44</v>
      </c>
      <c r="D13" s="8">
        <v>637</v>
      </c>
    </row>
    <row r="14" spans="1:4" ht="15.6" x14ac:dyDescent="0.3">
      <c r="A14" s="9"/>
      <c r="B14" s="1" t="s">
        <v>11</v>
      </c>
      <c r="C14" s="2">
        <v>426.21</v>
      </c>
      <c r="D14" s="3">
        <v>550</v>
      </c>
    </row>
    <row r="15" spans="1:4" ht="15.6" x14ac:dyDescent="0.3">
      <c r="A15" s="9"/>
      <c r="B15" s="6" t="s">
        <v>12</v>
      </c>
      <c r="C15" s="7">
        <v>479.83</v>
      </c>
      <c r="D15" s="8">
        <v>626</v>
      </c>
    </row>
    <row r="16" spans="1:4" ht="15.6" x14ac:dyDescent="0.3">
      <c r="A16" s="9"/>
      <c r="B16" s="1" t="s">
        <v>13</v>
      </c>
      <c r="C16" s="2">
        <v>371.07</v>
      </c>
      <c r="D16" s="3">
        <v>522</v>
      </c>
    </row>
    <row r="17" spans="1:4" ht="15.6" x14ac:dyDescent="0.3">
      <c r="A17" s="9"/>
      <c r="B17" s="6" t="s">
        <v>14</v>
      </c>
      <c r="C17" s="21">
        <v>240.57</v>
      </c>
      <c r="D17" s="22">
        <v>328</v>
      </c>
    </row>
    <row r="18" spans="1:4" ht="15.6" x14ac:dyDescent="0.3">
      <c r="A18" s="9"/>
      <c r="B18" s="1" t="s">
        <v>15</v>
      </c>
      <c r="C18" s="4">
        <v>142.62</v>
      </c>
      <c r="D18" s="5">
        <v>180</v>
      </c>
    </row>
    <row r="19" spans="1:4" ht="16.2" thickBot="1" x14ac:dyDescent="0.35">
      <c r="A19" s="9"/>
      <c r="B19" s="10" t="s">
        <v>16</v>
      </c>
      <c r="C19" s="11">
        <f>SUM(C7:C18)</f>
        <v>3560.31</v>
      </c>
      <c r="D19" s="12">
        <f>SUM(D7:D18)</f>
        <v>4317</v>
      </c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19"/>
  <sheetViews>
    <sheetView workbookViewId="0">
      <selection activeCell="C25" sqref="C25"/>
    </sheetView>
  </sheetViews>
  <sheetFormatPr defaultRowHeight="14.4" x14ac:dyDescent="0.3"/>
  <cols>
    <col min="1" max="1" width="30.5546875" customWidth="1"/>
    <col min="2" max="2" width="21.109375" customWidth="1"/>
    <col min="3" max="3" width="17.5546875" bestFit="1" customWidth="1"/>
    <col min="4" max="4" width="22.88671875" bestFit="1" customWidth="1"/>
  </cols>
  <sheetData>
    <row r="2" spans="1:4" ht="15.6" x14ac:dyDescent="0.3">
      <c r="A2" s="9"/>
    </row>
    <row r="3" spans="1:4" ht="15.6" x14ac:dyDescent="0.3">
      <c r="A3" s="9"/>
    </row>
    <row r="4" spans="1:4" ht="16.2" thickBot="1" x14ac:dyDescent="0.35">
      <c r="A4" s="9"/>
    </row>
    <row r="5" spans="1:4" ht="21.6" thickBot="1" x14ac:dyDescent="0.35">
      <c r="A5" s="9"/>
      <c r="B5" s="29" t="s">
        <v>19</v>
      </c>
      <c r="C5" s="30"/>
      <c r="D5" s="31"/>
    </row>
    <row r="6" spans="1:4" ht="16.2" thickTop="1" x14ac:dyDescent="0.3">
      <c r="A6" s="9"/>
      <c r="B6" s="15" t="s">
        <v>2</v>
      </c>
      <c r="C6" s="16" t="s">
        <v>17</v>
      </c>
      <c r="D6" s="17" t="s">
        <v>3</v>
      </c>
    </row>
    <row r="7" spans="1:4" ht="15.6" x14ac:dyDescent="0.3">
      <c r="A7" s="9"/>
      <c r="B7" s="6" t="s">
        <v>4</v>
      </c>
      <c r="C7" s="7">
        <v>44.1</v>
      </c>
      <c r="D7" s="8">
        <v>44</v>
      </c>
    </row>
    <row r="8" spans="1:4" ht="15.6" x14ac:dyDescent="0.3">
      <c r="A8" s="9"/>
      <c r="B8" s="1" t="s">
        <v>5</v>
      </c>
      <c r="C8" s="23">
        <v>106.44</v>
      </c>
      <c r="D8" s="24">
        <v>117</v>
      </c>
    </row>
    <row r="9" spans="1:4" ht="15.6" x14ac:dyDescent="0.3">
      <c r="A9" s="9"/>
      <c r="B9" s="6" t="s">
        <v>6</v>
      </c>
      <c r="C9" s="7">
        <v>78.8</v>
      </c>
      <c r="D9" s="8">
        <v>84</v>
      </c>
    </row>
    <row r="10" spans="1:4" ht="15.6" x14ac:dyDescent="0.3">
      <c r="A10" s="9"/>
      <c r="B10" s="1" t="s">
        <v>7</v>
      </c>
      <c r="C10" s="2">
        <v>77.61</v>
      </c>
      <c r="D10" s="3">
        <v>85</v>
      </c>
    </row>
    <row r="11" spans="1:4" ht="15.6" x14ac:dyDescent="0.3">
      <c r="A11" s="9"/>
      <c r="B11" s="6" t="s">
        <v>8</v>
      </c>
      <c r="C11" s="7">
        <v>67.55</v>
      </c>
      <c r="D11" s="8">
        <v>72</v>
      </c>
    </row>
    <row r="12" spans="1:4" ht="15.6" x14ac:dyDescent="0.3">
      <c r="A12" s="9"/>
      <c r="B12" s="1" t="s">
        <v>9</v>
      </c>
      <c r="C12" s="2">
        <v>55.18</v>
      </c>
      <c r="D12" s="3">
        <v>55</v>
      </c>
    </row>
    <row r="13" spans="1:4" ht="15.6" x14ac:dyDescent="0.3">
      <c r="A13" s="9"/>
      <c r="B13" s="6" t="s">
        <v>10</v>
      </c>
      <c r="C13" s="7">
        <v>66.02</v>
      </c>
      <c r="D13" s="8">
        <v>71</v>
      </c>
    </row>
    <row r="14" spans="1:4" ht="15.6" x14ac:dyDescent="0.3">
      <c r="A14" s="9"/>
      <c r="B14" s="1" t="s">
        <v>11</v>
      </c>
      <c r="C14" s="2">
        <v>118.97</v>
      </c>
      <c r="D14" s="3">
        <v>141</v>
      </c>
    </row>
    <row r="15" spans="1:4" ht="15.6" x14ac:dyDescent="0.3">
      <c r="A15" s="9"/>
      <c r="B15" s="6" t="s">
        <v>12</v>
      </c>
      <c r="C15" s="7">
        <v>149.5</v>
      </c>
      <c r="D15" s="8">
        <v>181</v>
      </c>
    </row>
    <row r="16" spans="1:4" ht="15.6" x14ac:dyDescent="0.3">
      <c r="A16" s="9"/>
      <c r="B16" s="1" t="s">
        <v>13</v>
      </c>
      <c r="C16" s="2">
        <v>134.5</v>
      </c>
      <c r="D16" s="3">
        <v>161</v>
      </c>
    </row>
    <row r="17" spans="1:4" ht="15.6" x14ac:dyDescent="0.3">
      <c r="A17" s="9"/>
      <c r="B17" s="6" t="s">
        <v>14</v>
      </c>
      <c r="C17" s="21">
        <v>111.43</v>
      </c>
      <c r="D17" s="22">
        <v>128</v>
      </c>
    </row>
    <row r="18" spans="1:4" ht="15.6" x14ac:dyDescent="0.3">
      <c r="A18" s="9"/>
      <c r="B18" s="1" t="s">
        <v>15</v>
      </c>
      <c r="C18" s="4">
        <v>153.79</v>
      </c>
      <c r="D18" s="5">
        <v>180</v>
      </c>
    </row>
    <row r="19" spans="1:4" ht="16.2" thickBot="1" x14ac:dyDescent="0.35">
      <c r="A19" s="9"/>
      <c r="B19" s="10" t="s">
        <v>16</v>
      </c>
      <c r="C19" s="11">
        <f>SUM(C7:C18)</f>
        <v>1163.8899999999999</v>
      </c>
      <c r="D19" s="12">
        <f>SUM(D7:D18)</f>
        <v>1319</v>
      </c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2C29E-9963-497E-8616-57D86021F8CD}">
  <dimension ref="A2:D19"/>
  <sheetViews>
    <sheetView workbookViewId="0">
      <selection activeCell="F16" sqref="F16"/>
    </sheetView>
  </sheetViews>
  <sheetFormatPr defaultRowHeight="14.4" x14ac:dyDescent="0.3"/>
  <cols>
    <col min="1" max="1" width="30.5546875" customWidth="1"/>
    <col min="2" max="2" width="21.109375" customWidth="1"/>
    <col min="3" max="3" width="17.5546875" bestFit="1" customWidth="1"/>
    <col min="4" max="4" width="22.88671875" bestFit="1" customWidth="1"/>
  </cols>
  <sheetData>
    <row r="2" spans="1:4" ht="15.6" x14ac:dyDescent="0.3">
      <c r="A2" s="9"/>
    </row>
    <row r="3" spans="1:4" ht="15.6" x14ac:dyDescent="0.3">
      <c r="A3" s="9"/>
    </row>
    <row r="4" spans="1:4" ht="16.2" thickBot="1" x14ac:dyDescent="0.35">
      <c r="A4" s="9"/>
    </row>
    <row r="5" spans="1:4" ht="21.6" thickBot="1" x14ac:dyDescent="0.35">
      <c r="A5" s="9"/>
      <c r="B5" s="29" t="s">
        <v>19</v>
      </c>
      <c r="C5" s="30"/>
      <c r="D5" s="31"/>
    </row>
    <row r="6" spans="1:4" ht="16.2" thickTop="1" x14ac:dyDescent="0.3">
      <c r="A6" s="9"/>
      <c r="B6" s="15" t="s">
        <v>2</v>
      </c>
      <c r="C6" s="16" t="s">
        <v>17</v>
      </c>
      <c r="D6" s="17" t="s">
        <v>3</v>
      </c>
    </row>
    <row r="7" spans="1:4" ht="15.6" x14ac:dyDescent="0.3">
      <c r="A7" s="9"/>
      <c r="B7" s="32" t="s">
        <v>4</v>
      </c>
      <c r="C7" s="33">
        <v>94.04</v>
      </c>
      <c r="D7" s="34">
        <v>106</v>
      </c>
    </row>
    <row r="8" spans="1:4" ht="15.6" x14ac:dyDescent="0.3">
      <c r="A8" s="9"/>
      <c r="B8" s="32" t="s">
        <v>5</v>
      </c>
      <c r="C8" s="35">
        <v>91.51</v>
      </c>
      <c r="D8" s="25">
        <v>105</v>
      </c>
    </row>
    <row r="9" spans="1:4" ht="15.6" x14ac:dyDescent="0.3">
      <c r="A9" s="9"/>
      <c r="B9" s="32" t="s">
        <v>6</v>
      </c>
      <c r="C9" s="33">
        <v>142.87</v>
      </c>
      <c r="D9" s="34">
        <v>174</v>
      </c>
    </row>
    <row r="10" spans="1:4" ht="15.6" x14ac:dyDescent="0.3">
      <c r="A10" s="9"/>
      <c r="B10" s="32" t="s">
        <v>7</v>
      </c>
      <c r="C10" s="36">
        <v>124.58</v>
      </c>
      <c r="D10" s="26">
        <v>148</v>
      </c>
    </row>
    <row r="11" spans="1:4" ht="15.6" x14ac:dyDescent="0.3">
      <c r="A11" s="9"/>
      <c r="B11" s="32" t="s">
        <v>8</v>
      </c>
      <c r="C11" s="33">
        <v>83.99</v>
      </c>
      <c r="D11" s="34">
        <v>94</v>
      </c>
    </row>
    <row r="12" spans="1:4" ht="15.6" x14ac:dyDescent="0.3">
      <c r="A12" s="9"/>
      <c r="B12" s="32" t="s">
        <v>9</v>
      </c>
      <c r="C12" s="36">
        <v>88.88</v>
      </c>
      <c r="D12" s="26">
        <v>101</v>
      </c>
    </row>
    <row r="13" spans="1:4" ht="15.6" x14ac:dyDescent="0.3">
      <c r="A13" s="9"/>
      <c r="B13" s="32" t="s">
        <v>10</v>
      </c>
      <c r="C13" s="33">
        <v>145.55000000000001</v>
      </c>
      <c r="D13" s="34">
        <v>176</v>
      </c>
    </row>
    <row r="14" spans="1:4" ht="15.6" x14ac:dyDescent="0.3">
      <c r="A14" s="9"/>
      <c r="B14" s="32" t="s">
        <v>11</v>
      </c>
      <c r="C14" s="36">
        <v>213</v>
      </c>
      <c r="D14" s="26">
        <v>251</v>
      </c>
    </row>
    <row r="15" spans="1:4" ht="15.6" x14ac:dyDescent="0.3">
      <c r="A15" s="9"/>
      <c r="B15" s="32" t="s">
        <v>12</v>
      </c>
      <c r="C15" s="33">
        <v>146.6</v>
      </c>
      <c r="D15" s="34">
        <v>162</v>
      </c>
    </row>
    <row r="16" spans="1:4" ht="15.6" x14ac:dyDescent="0.3">
      <c r="A16" s="9"/>
      <c r="B16" s="32" t="s">
        <v>13</v>
      </c>
      <c r="C16" s="36">
        <v>114.8</v>
      </c>
      <c r="D16" s="26">
        <v>119</v>
      </c>
    </row>
    <row r="17" spans="1:4" ht="15.6" x14ac:dyDescent="0.3">
      <c r="A17" s="9"/>
      <c r="B17" s="32" t="s">
        <v>14</v>
      </c>
      <c r="C17" s="35">
        <v>121.08</v>
      </c>
      <c r="D17" s="25">
        <v>135</v>
      </c>
    </row>
    <row r="18" spans="1:4" ht="15.6" x14ac:dyDescent="0.3">
      <c r="A18" s="9"/>
      <c r="B18" s="32" t="s">
        <v>15</v>
      </c>
      <c r="C18" s="35">
        <v>102.18</v>
      </c>
      <c r="D18" s="25">
        <v>99</v>
      </c>
    </row>
    <row r="19" spans="1:4" ht="16.2" thickBot="1" x14ac:dyDescent="0.35">
      <c r="A19" s="9"/>
      <c r="B19" s="10" t="s">
        <v>16</v>
      </c>
      <c r="C19" s="11">
        <f>SUM(C7:C18)</f>
        <v>1469.08</v>
      </c>
      <c r="D19" s="12">
        <f>SUM(D7:D18)</f>
        <v>1670</v>
      </c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C6BA-FB13-4E66-B156-AD1C3C0A8425}">
  <dimension ref="A2:D19"/>
  <sheetViews>
    <sheetView workbookViewId="0">
      <selection activeCell="C18" sqref="C12:D18"/>
    </sheetView>
  </sheetViews>
  <sheetFormatPr defaultRowHeight="14.4" x14ac:dyDescent="0.3"/>
  <cols>
    <col min="1" max="1" width="30.5546875" customWidth="1"/>
    <col min="2" max="2" width="21.109375" customWidth="1"/>
    <col min="3" max="3" width="17.5546875" bestFit="1" customWidth="1"/>
    <col min="4" max="4" width="22.88671875" bestFit="1" customWidth="1"/>
  </cols>
  <sheetData>
    <row r="2" spans="1:4" ht="15.6" x14ac:dyDescent="0.3">
      <c r="A2" s="9"/>
    </row>
    <row r="3" spans="1:4" ht="15.6" x14ac:dyDescent="0.3">
      <c r="A3" s="9"/>
    </row>
    <row r="4" spans="1:4" ht="16.2" thickBot="1" x14ac:dyDescent="0.35">
      <c r="A4" s="9"/>
    </row>
    <row r="5" spans="1:4" ht="21.6" thickBot="1" x14ac:dyDescent="0.35">
      <c r="A5" s="9"/>
      <c r="B5" s="29" t="s">
        <v>19</v>
      </c>
      <c r="C5" s="30"/>
      <c r="D5" s="31"/>
    </row>
    <row r="6" spans="1:4" ht="16.2" thickTop="1" x14ac:dyDescent="0.3">
      <c r="A6" s="9"/>
      <c r="B6" s="15" t="s">
        <v>2</v>
      </c>
      <c r="C6" s="28" t="s">
        <v>17</v>
      </c>
      <c r="D6" s="17" t="s">
        <v>3</v>
      </c>
    </row>
    <row r="7" spans="1:4" ht="15.6" x14ac:dyDescent="0.3">
      <c r="A7" s="9"/>
      <c r="B7" s="32" t="s">
        <v>4</v>
      </c>
      <c r="C7" s="27">
        <v>48.77</v>
      </c>
      <c r="D7" s="25">
        <v>30</v>
      </c>
    </row>
    <row r="8" spans="1:4" ht="15.6" x14ac:dyDescent="0.3">
      <c r="A8" s="9"/>
      <c r="B8" s="32" t="s">
        <v>5</v>
      </c>
      <c r="C8" s="27">
        <v>60.61</v>
      </c>
      <c r="D8" s="26">
        <v>45</v>
      </c>
    </row>
    <row r="9" spans="1:4" ht="15.6" x14ac:dyDescent="0.3">
      <c r="A9" s="9"/>
      <c r="B9" s="32" t="s">
        <v>6</v>
      </c>
      <c r="C9" s="27">
        <v>102.07</v>
      </c>
      <c r="D9" s="25">
        <v>98</v>
      </c>
    </row>
    <row r="10" spans="1:4" ht="15.6" x14ac:dyDescent="0.3">
      <c r="A10" s="9"/>
      <c r="B10" s="32" t="s">
        <v>7</v>
      </c>
      <c r="C10" s="27">
        <v>90.77</v>
      </c>
      <c r="D10" s="26">
        <v>94</v>
      </c>
    </row>
    <row r="11" spans="1:4" ht="15.6" x14ac:dyDescent="0.3">
      <c r="A11" s="9"/>
      <c r="B11" s="32" t="s">
        <v>8</v>
      </c>
      <c r="C11" s="27">
        <v>106.86</v>
      </c>
      <c r="D11" s="25">
        <v>111</v>
      </c>
    </row>
    <row r="12" spans="1:4" ht="15.6" x14ac:dyDescent="0.3">
      <c r="A12" s="9"/>
      <c r="B12" s="32" t="s">
        <v>9</v>
      </c>
      <c r="C12" s="45">
        <v>115.61</v>
      </c>
      <c r="D12" s="26">
        <v>119</v>
      </c>
    </row>
    <row r="13" spans="1:4" ht="15.6" x14ac:dyDescent="0.3">
      <c r="A13" s="9"/>
      <c r="B13" s="32" t="s">
        <v>10</v>
      </c>
      <c r="C13" s="46">
        <v>160.78</v>
      </c>
      <c r="D13" s="34">
        <v>171</v>
      </c>
    </row>
    <row r="14" spans="1:4" ht="15.6" x14ac:dyDescent="0.3">
      <c r="A14" s="9"/>
      <c r="B14" s="32" t="s">
        <v>11</v>
      </c>
      <c r="C14" s="45">
        <v>162.84</v>
      </c>
      <c r="D14" s="26">
        <v>172</v>
      </c>
    </row>
    <row r="15" spans="1:4" ht="15.6" x14ac:dyDescent="0.3">
      <c r="A15" s="9"/>
      <c r="B15" s="32" t="s">
        <v>12</v>
      </c>
      <c r="C15" s="46">
        <v>128.05000000000001</v>
      </c>
      <c r="D15" s="34">
        <v>125</v>
      </c>
    </row>
    <row r="16" spans="1:4" ht="15.6" x14ac:dyDescent="0.3">
      <c r="A16" s="9"/>
      <c r="B16" s="32" t="s">
        <v>13</v>
      </c>
      <c r="C16" s="45">
        <v>139.25</v>
      </c>
      <c r="D16" s="26">
        <v>141</v>
      </c>
    </row>
    <row r="17" spans="1:4" ht="15.6" x14ac:dyDescent="0.3">
      <c r="A17" s="9"/>
      <c r="B17" s="32" t="s">
        <v>14</v>
      </c>
      <c r="C17" s="44">
        <v>125.95</v>
      </c>
      <c r="D17" s="25">
        <v>126</v>
      </c>
    </row>
    <row r="18" spans="1:4" ht="15.6" x14ac:dyDescent="0.3">
      <c r="A18" s="9"/>
      <c r="B18" s="32" t="s">
        <v>15</v>
      </c>
      <c r="C18" s="46">
        <v>147.44999999999999</v>
      </c>
      <c r="D18" s="34">
        <v>133</v>
      </c>
    </row>
    <row r="19" spans="1:4" ht="16.2" thickBot="1" x14ac:dyDescent="0.35">
      <c r="A19" s="9"/>
      <c r="B19" s="10" t="s">
        <v>16</v>
      </c>
      <c r="C19" s="11">
        <f>SUM(C7:C18)</f>
        <v>1389.01</v>
      </c>
      <c r="D19" s="12">
        <f>SUM(D7:D18)</f>
        <v>1365</v>
      </c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2026-01-15T20:52:39Z</dcterms:modified>
</cp:coreProperties>
</file>