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2020" sheetId="1" state="visible" r:id="rId3"/>
    <sheet name="2021" sheetId="2" state="visible" r:id="rId4"/>
    <sheet name="2022" sheetId="3" state="visible" r:id="rId5"/>
    <sheet name="2023" sheetId="4" state="visible" r:id="rId6"/>
    <sheet name="2024" sheetId="5" state="visible" r:id="rId7"/>
    <sheet name="2025" sheetId="6" state="visible" r:id="rId8"/>
    <sheet name="GRAFICO" sheetId="7" state="visible" r:id="rId9"/>
    <sheet name="HISTORICO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<sst xmlns="http://schemas.openxmlformats.org/spreadsheetml/2006/main" count="122" uniqueCount="32">
  <si>
    <t xml:space="preserve">APARTAMENTO 304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</si>
  <si>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</si>
  <si>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</si>
  <si>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</si>
  <si>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</si>
  <si>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</si>
  <si>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</si>
  <si>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</si>
  <si>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</si>
  <si>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</si>
  <si>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</si>
  <si>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</si>
  <si>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</si>
  <si>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</si>
  <si>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</si>
  <si>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</si>
  <si>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</si>
  <si>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Janeiro/2025</t>
  </si>
  <si>
    <t xml:space="preserve">Fevereiro/2025</t>
  </si>
  <si>
    <t xml:space="preserve">Março/2024</t>
  </si>
  <si>
    <t xml:space="preserve">Abril/2025</t>
  </si>
  <si>
    <t xml:space="preserve">Maio/2025</t>
  </si>
  <si>
    <t xml:space="preserve">Junho/2025</t>
  </si>
  <si>
    <t xml:space="preserve">Julho/2024</t>
  </si>
  <si>
    <t xml:space="preserve">Agosto/2025</t>
  </si>
  <si>
    <t xml:space="preserve">Setembro/2025</t>
  </si>
  <si>
    <t xml:space="preserve">Outubro/2024</t>
  </si>
  <si>
    <t xml:space="preserve">Novembro/2025</t>
  </si>
  <si>
    <t xml:space="preserve">Dezembro/2025</t>
  </si>
  <si>
    <t xml:space="preserve">Ano</t>
  </si>
  <si>
    <t xml:space="preserve">Total em dinheiro (R$)</t>
  </si>
  <si>
    <t xml:space="preserve">Total em consumo (kWh)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</si>
</sst>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#,##0.00"/>
    <numFmt numFmtId="167" formatCode="#,##0"/>
    <numFmt numFmtId="168" formatCode="0.00"/>
    <numFmt numFmtId="169" formatCode="@"/>
    <numFmt numFmtId="170" formatCode="&quot;R$&quot;#,##0.00"/>
    <numFmt numFmtId="171" formatCode="_-* #,##0.00_-;\-* #,##0.00_-;_-* \-??_-;_-@_-"/>
    <numFmt numFmtId="172" formatCode="&quot;R$ &quot;#,##0.0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theme="1"/>
      <name val="Berlin Sans FB"/>
      <family val="2"/>
      <charset val="1"/>
    </font>
    <font>
      <sz val="16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9"/>
      <color rgb="FF000000"/>
      <name val="Calibri"/>
      <family val="2"/>
    </font>
    <font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12"/>
      <color rgb="FF666666"/>
      <name val="Calibri"/>
      <family val="2"/>
      <charset val="1"/>
    </font>
    <font>
      <b val="true"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1440910048452"/>
          <c:y val="0.0869779840063185"/>
          <c:w val="0.943416894880978"/>
          <c:h val="0.75782406950340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437923530260884"/>
                  <c:y val="0.0503415853579037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790191786840891"/>
                  <c:y val="0.01470120942235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525626741974836"/>
                  <c:y val="0.015534965177854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0369146071187393"/>
                  <c:y val="0.00774914915620051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103946617555273"/>
                  <c:y val="0.0073744274015805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164669327291683"/>
                  <c:y val="0.021060291911312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0963799618917804"/>
                  <c:y val="0.011930208382373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11582313718674"/>
                  <c:y val="0.019712444217718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0652474918628354"/>
                  <c:y val="0.00923796104357755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9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7133843322953"/>
                  <c:y val="-0.0011556921453941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</a:t>
                    </a:r>
                    <a:fld id="{CCDE3F44-63FF-4E4F-8066-3158A800AA0D}" type="VALUE"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105,58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151305743835505"/>
                  <c:y val="0.00019245557342029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</a:t>
                    </a:r>
                    <a:fld id="{D2BB5116-1C29-4408-A298-59A72CB71BB3}" type="VALUE"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165,18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0882068108171341"/>
                  <c:y val="0.010524870178564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</a:t>
                    </a:r>
                    <a:fld id="{301501C2-520A-40B4-A698-34A321DAEB94}" type="VALUE">
                      <a:rPr b="0" lang="en-US" sz="9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46,04</a:t>
                    </a:fld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Março/2024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Julho/2024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Outubro/2024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48.77</c:v>
                </c:pt>
                <c:pt idx="1">
                  <c:v>113.07</c:v>
                </c:pt>
                <c:pt idx="2">
                  <c:v>127.88</c:v>
                </c:pt>
                <c:pt idx="3">
                  <c:v>93.27</c:v>
                </c:pt>
                <c:pt idx="4">
                  <c:v>203.87</c:v>
                </c:pt>
                <c:pt idx="5">
                  <c:v>355.88</c:v>
                </c:pt>
                <c:pt idx="6">
                  <c:v>507.62</c:v>
                </c:pt>
                <c:pt idx="7">
                  <c:v>383.66</c:v>
                </c:pt>
                <c:pt idx="8">
                  <c:v>271.17</c:v>
                </c:pt>
                <c:pt idx="9">
                  <c:v>105.58</c:v>
                </c:pt>
                <c:pt idx="10">
                  <c:v>165.18</c:v>
                </c:pt>
                <c:pt idx="11">
                  <c:v>46.04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796197"/>
        <c:axId val="29931689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General" sourceLinked="1"/>
            <c:dLbl>
              <c:idx val="0"/>
              <c:layout>
                <c:manualLayout>
                  <c:x val="-0.0419307315469658"/>
                  <c:y val="-0.06149727537701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63905737973867"/>
                  <c:y val="-0.0442632429349892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0552599147374423"/>
                  <c:y val="-0.037120876103577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30292134586309"/>
                  <c:y val="-0.0476057279109733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74176679287677"/>
                  <c:y val="-0.043897847759050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65261903593058"/>
                  <c:y val="-0.0275164306623018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07226968061761"/>
                  <c:y val="-0.06245511764457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58709220357458"/>
                  <c:y val="-0.03378276212049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71856432350164"/>
                  <c:y val="-0.066075803658176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7068339487306"/>
                  <c:y val="-0.057908535039919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31714500716692"/>
                  <c:y val="-0.040186735400792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9136335258815"/>
                  <c:y val="-0.0370929798109494"/>
                </c:manualLayout>
              </c:layout>
              <c:numFmt formatCode="General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Março/2024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Julho/2024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Outubro/2024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30</c:v>
                </c:pt>
                <c:pt idx="1">
                  <c:v>112</c:v>
                </c:pt>
                <c:pt idx="2">
                  <c:v>131</c:v>
                </c:pt>
                <c:pt idx="3">
                  <c:v>97</c:v>
                </c:pt>
                <c:pt idx="4">
                  <c:v>226</c:v>
                </c:pt>
                <c:pt idx="5">
                  <c:v>401</c:v>
                </c:pt>
                <c:pt idx="6">
                  <c:v>581</c:v>
                </c:pt>
                <c:pt idx="7">
                  <c:v>431</c:v>
                </c:pt>
                <c:pt idx="8">
                  <c:v>285</c:v>
                </c:pt>
                <c:pt idx="9">
                  <c:v>103</c:v>
                </c:pt>
                <c:pt idx="10">
                  <c:v>168</c:v>
                </c:pt>
                <c:pt idx="11">
                  <c:v>30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57856"/>
        <c:axId val="83739063"/>
      </c:lineChart>
      <c:catAx>
        <c:axId val="31796197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9931689"/>
        <c:crosses val="autoZero"/>
        <c:auto val="1"/>
        <c:lblAlgn val="ctr"/>
        <c:lblOffset val="100"/>
        <c:noMultiLvlLbl val="0"/>
      </c:catAx>
      <c:valAx>
        <c:axId val="2993168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1796197"/>
        <c:crossBetween val="between"/>
      </c:valAx>
      <c:catAx>
        <c:axId val="126578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739063"/>
        <c:auto val="1"/>
        <c:lblAlgn val="ctr"/>
        <c:lblOffset val="100"/>
        <c:noMultiLvlLbl val="0"/>
      </c:catAx>
      <c:valAx>
        <c:axId val="83739063"/>
        <c:scaling>
          <c:orientation val="minMax"/>
          <c:max val="15000"/>
        </c:scaling>
        <c:delete val="1"/>
        <c:axPos val="r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657856"/>
        <c:crossBetween val="between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0219257586001576"/>
          <c:y val="0.0778600620960588"/>
          <c:w val="0.196512296800899"/>
          <c:h val="0.1160578793616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83839958430761"/>
          <c:y val="0.0403990024937656"/>
          <c:w val="0.946089893478826"/>
          <c:h val="0.8128678304239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Lbls>
            <c:numFmt formatCode="#,##0.00" sourceLinked="0"/>
            <c:dLbl>
              <c:idx val="0"/>
              <c:layout>
                <c:manualLayout>
                  <c:x val="-0.10311002683706"/>
                  <c:y val="0.0272250402354023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R$39,61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507236074657335"/>
                  <c:y val="-0.00415485564304462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R$535,10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95470618256052"/>
                  <c:y val="0.067066094010976"/>
                </c:manualLayout>
              </c:layout>
              <c:numFmt formatCode="#,##0.00" sourceLinked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1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R$</a:t>
                    </a:r>
                    <a:fld id="{9762370F-472D-41C6-BE4A-F5BDE3EAFEFA}" type="VALUE">
                      <a:rPr b="0" lang="en-US" sz="11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1.339,97</a:t>
                    </a:fld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HISTORICO!$C$7:$C$12</c:f>
              <c:numCache>
                <c:formatCode>"R$"#,##0.00</c:formatCode>
                <c:ptCount val="6"/>
                <c:pt idx="0">
                  <c:v>39.61</c:v>
                </c:pt>
                <c:pt idx="1">
                  <c:v>535.1</c:v>
                </c:pt>
                <c:pt idx="2">
                  <c:v>1339.97</c:v>
                </c:pt>
                <c:pt idx="3">
                  <c:v>1370.84</c:v>
                </c:pt>
                <c:pt idx="4">
                  <c:v>1874.54</c:v>
                </c:pt>
                <c:pt idx="5">
                  <c:v>2421.99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197964"/>
        <c:axId val="75231151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Lbls>
            <c:numFmt formatCode="0.00" sourceLinked="1"/>
            <c:dLbl>
              <c:idx val="0"/>
              <c:layout>
                <c:manualLayout>
                  <c:x val="-0.0444496609742555"/>
                  <c:y val="-0.0386728174129749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114391131255723"/>
                  <c:y val="-0.031475913995599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5582166812482"/>
                  <c:y val="-0.0456308756859938"/>
                </c:manualLayout>
              </c:layout>
              <c:numFmt formatCode="0.00" sourceLinked="1"/>
              <c:txPr>
                <a:bodyPr wrap="squar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HISTORICO!$B$7:$B$12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HISTORICO!$D$7:$D$12</c:f>
              <c:numCache>
                <c:formatCode>#,##0</c:formatCode>
                <c:ptCount val="6"/>
                <c:pt idx="0">
                  <c:v>50</c:v>
                </c:pt>
                <c:pt idx="1">
                  <c:v>602</c:v>
                </c:pt>
                <c:pt idx="2">
                  <c:v>1570</c:v>
                </c:pt>
                <c:pt idx="3">
                  <c:v>1597</c:v>
                </c:pt>
                <c:pt idx="4">
                  <c:v>2167</c:v>
                </c:pt>
                <c:pt idx="5">
                  <c:v>2595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170239"/>
        <c:axId val="55906649"/>
      </c:lineChart>
      <c:catAx>
        <c:axId val="1519796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5231151"/>
        <c:crosses val="autoZero"/>
        <c:auto val="1"/>
        <c:lblAlgn val="ctr"/>
        <c:lblOffset val="100"/>
        <c:noMultiLvlLbl val="0"/>
      </c:catAx>
      <c:valAx>
        <c:axId val="75231151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197964"/>
        <c:crossBetween val="between"/>
      </c:valAx>
      <c:catAx>
        <c:axId val="8117023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5906649"/>
        <c:auto val="1"/>
        <c:lblAlgn val="ctr"/>
        <c:lblOffset val="100"/>
        <c:noMultiLvlLbl val="0"/>
      </c:catAx>
      <c:valAx>
        <c:axId val="5590664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117023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72446751065208"/>
          <c:y val="0.0449219226384581"/>
          <c:w val="0.346728848379486"/>
          <c:h val="0.10564171902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228600</xdr:colOff>
      <xdr:row>1</xdr:row>
      <xdr:rowOff>142920</xdr:rowOff>
    </xdr:from>
    <xdr:to>
      <xdr:col>17</xdr:col>
      <xdr:colOff>426960</xdr:colOff>
      <xdr:row>20</xdr:row>
      <xdr:rowOff>92160</xdr:rowOff>
    </xdr:to>
    <xdr:graphicFrame>
      <xdr:nvGraphicFramePr>
        <xdr:cNvPr id="1" name="Gráfico 1"/>
        <xdr:cNvGraphicFramePr/>
      </xdr:nvGraphicFramePr>
      <xdr:xfrm>
        <a:off x="7237800" y="324000"/>
        <a:ext cx="8544240" cy="364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2</xdr:row>
      <xdr:rowOff>57240</xdr:rowOff>
    </xdr:from>
    <xdr:to>
      <xdr:col>10</xdr:col>
      <xdr:colOff>55080</xdr:colOff>
      <xdr:row>20</xdr:row>
      <xdr:rowOff>74880</xdr:rowOff>
    </xdr:to>
    <xdr:graphicFrame>
      <xdr:nvGraphicFramePr>
        <xdr:cNvPr id="2" name="Gráfico 1"/>
        <xdr:cNvGraphicFramePr/>
      </xdr:nvGraphicFramePr>
      <xdr:xfrm>
        <a:off x="5860440" y="438120"/>
        <a:ext cx="5542200" cy="360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8"/>
      <c r="D6" s="9"/>
    </row>
    <row r="7" customFormat="false" ht="15" hidden="false" customHeight="false" outlineLevel="0" collapsed="false">
      <c r="B7" s="10" t="s">
        <v>5</v>
      </c>
      <c r="C7" s="11"/>
      <c r="D7" s="12"/>
    </row>
    <row r="8" customFormat="false" ht="15" hidden="false" customHeight="false" outlineLevel="0" collapsed="false">
      <c r="B8" s="7" t="s">
        <v>6</v>
      </c>
      <c r="C8" s="13"/>
      <c r="D8" s="14"/>
    </row>
    <row r="9" customFormat="false" ht="15" hidden="false" customHeight="false" outlineLevel="0" collapsed="false">
      <c r="B9" s="10" t="s">
        <v>7</v>
      </c>
      <c r="C9" s="15"/>
      <c r="D9" s="16"/>
    </row>
    <row r="10" customFormat="false" ht="15" hidden="false" customHeight="false" outlineLevel="0" collapsed="false">
      <c r="B10" s="7" t="s">
        <v>8</v>
      </c>
      <c r="C10" s="13"/>
      <c r="D10" s="14"/>
    </row>
    <row r="11" customFormat="false" ht="15" hidden="false" customHeight="false" outlineLevel="0" collapsed="false">
      <c r="B11" s="10" t="s">
        <v>9</v>
      </c>
      <c r="C11" s="15"/>
      <c r="D11" s="16"/>
    </row>
    <row r="12" customFormat="false" ht="15" hidden="false" customHeight="false" outlineLevel="0" collapsed="false">
      <c r="B12" s="7" t="s">
        <v>10</v>
      </c>
      <c r="C12" s="13"/>
      <c r="D12" s="14"/>
    </row>
    <row r="13" customFormat="false" ht="15" hidden="false" customHeight="false" outlineLevel="0" collapsed="false">
      <c r="B13" s="10" t="s">
        <v>11</v>
      </c>
      <c r="C13" s="15"/>
      <c r="D13" s="16"/>
    </row>
    <row r="14" customFormat="false" ht="15" hidden="false" customHeight="false" outlineLevel="0" collapsed="false">
      <c r="B14" s="7" t="s">
        <v>12</v>
      </c>
      <c r="C14" s="13"/>
      <c r="D14" s="14"/>
    </row>
    <row r="15" customFormat="false" ht="15" hidden="false" customHeight="false" outlineLevel="0" collapsed="false">
      <c r="B15" s="10" t="s">
        <v>13</v>
      </c>
      <c r="C15" s="17"/>
      <c r="D15" s="18"/>
    </row>
    <row r="16" customFormat="false" ht="15" hidden="false" customHeight="false" outlineLevel="0" collapsed="false">
      <c r="B16" s="7" t="s">
        <v>14</v>
      </c>
      <c r="C16" s="13"/>
      <c r="D16" s="14"/>
    </row>
    <row r="17" customFormat="false" ht="15" hidden="false" customHeight="false" outlineLevel="0" collapsed="false">
      <c r="B17" s="10" t="s">
        <v>15</v>
      </c>
      <c r="C17" s="17" t="n">
        <v>39.61</v>
      </c>
      <c r="D17" s="18" t="n">
        <v>50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39.61</v>
      </c>
      <c r="D18" s="21" t="n">
        <f aca="false">SUM(D6:D17)</f>
        <v>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1" activeCellId="0" sqref="B1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8" t="n">
        <v>44.39</v>
      </c>
      <c r="D6" s="9" t="n">
        <v>50</v>
      </c>
    </row>
    <row r="7" customFormat="false" ht="15" hidden="false" customHeight="false" outlineLevel="0" collapsed="false">
      <c r="B7" s="10" t="s">
        <v>5</v>
      </c>
      <c r="C7" s="11" t="n">
        <v>38.77</v>
      </c>
      <c r="D7" s="12" t="n">
        <v>50</v>
      </c>
    </row>
    <row r="8" customFormat="false" ht="15" hidden="false" customHeight="false" outlineLevel="0" collapsed="false">
      <c r="B8" s="7" t="s">
        <v>6</v>
      </c>
      <c r="C8" s="13" t="n">
        <v>40.94</v>
      </c>
      <c r="D8" s="14" t="n">
        <v>50</v>
      </c>
    </row>
    <row r="9" customFormat="false" ht="15" hidden="false" customHeight="false" outlineLevel="0" collapsed="false">
      <c r="B9" s="10" t="s">
        <v>7</v>
      </c>
      <c r="C9" s="15" t="n">
        <v>40.51</v>
      </c>
      <c r="D9" s="16" t="n">
        <v>50</v>
      </c>
    </row>
    <row r="10" customFormat="false" ht="15" hidden="false" customHeight="false" outlineLevel="0" collapsed="false">
      <c r="B10" s="7" t="s">
        <v>8</v>
      </c>
      <c r="C10" s="13" t="n">
        <v>39.3</v>
      </c>
      <c r="D10" s="14" t="n">
        <v>50</v>
      </c>
    </row>
    <row r="11" customFormat="false" ht="15" hidden="false" customHeight="false" outlineLevel="0" collapsed="false">
      <c r="B11" s="10" t="s">
        <v>9</v>
      </c>
      <c r="C11" s="15" t="n">
        <v>40.84</v>
      </c>
      <c r="D11" s="16" t="n">
        <v>50</v>
      </c>
    </row>
    <row r="12" customFormat="false" ht="15" hidden="false" customHeight="false" outlineLevel="0" collapsed="false">
      <c r="B12" s="7" t="s">
        <v>10</v>
      </c>
      <c r="C12" s="13" t="n">
        <v>42.09</v>
      </c>
      <c r="D12" s="14" t="n">
        <v>50</v>
      </c>
    </row>
    <row r="13" customFormat="false" ht="15" hidden="false" customHeight="false" outlineLevel="0" collapsed="false">
      <c r="B13" s="10" t="s">
        <v>11</v>
      </c>
      <c r="C13" s="15" t="n">
        <v>44.98</v>
      </c>
      <c r="D13" s="16" t="n">
        <v>50</v>
      </c>
    </row>
    <row r="14" customFormat="false" ht="15" hidden="false" customHeight="false" outlineLevel="0" collapsed="false">
      <c r="B14" s="7" t="s">
        <v>12</v>
      </c>
      <c r="C14" s="13" t="n">
        <v>47.28</v>
      </c>
      <c r="D14" s="14" t="n">
        <v>50</v>
      </c>
    </row>
    <row r="15" customFormat="false" ht="15" hidden="false" customHeight="false" outlineLevel="0" collapsed="false">
      <c r="B15" s="10" t="s">
        <v>13</v>
      </c>
      <c r="C15" s="17" t="n">
        <v>47.38</v>
      </c>
      <c r="D15" s="16" t="n">
        <v>50</v>
      </c>
    </row>
    <row r="16" customFormat="false" ht="15" hidden="false" customHeight="false" outlineLevel="0" collapsed="false">
      <c r="B16" s="7" t="s">
        <v>14</v>
      </c>
      <c r="C16" s="13" t="n">
        <v>50.24</v>
      </c>
      <c r="D16" s="14" t="n">
        <v>50</v>
      </c>
    </row>
    <row r="17" customFormat="false" ht="15" hidden="false" customHeight="false" outlineLevel="0" collapsed="false">
      <c r="B17" s="10" t="s">
        <v>15</v>
      </c>
      <c r="C17" s="13" t="n">
        <v>58.38</v>
      </c>
      <c r="D17" s="14" t="n">
        <v>52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535.1</v>
      </c>
      <c r="D18" s="21" t="n">
        <f aca="false">SUM(D6:D17)</f>
        <v>602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6" activeCellId="0" sqref="B1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30.88"/>
    <col collapsed="false" customWidth="true" hidden="false" outlineLevel="0" max="3" min="2" style="1" width="19.67"/>
    <col collapsed="false" customWidth="true" hidden="false" outlineLevel="0" max="4" min="4" style="1" width="26.44"/>
  </cols>
  <sheetData>
    <row r="1" customFormat="false" ht="14.25" hidden="false" customHeight="false" outlineLevel="0" collapsed="false">
      <c r="A1" s="2"/>
    </row>
    <row r="4" customFormat="false" ht="19.7" hidden="false" customHeight="fals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8" t="n">
        <v>54.5</v>
      </c>
      <c r="D6" s="9" t="n">
        <f aca="false">35+15</f>
        <v>50</v>
      </c>
    </row>
    <row r="7" customFormat="false" ht="15" hidden="false" customHeight="false" outlineLevel="0" collapsed="false">
      <c r="B7" s="10" t="s">
        <v>5</v>
      </c>
      <c r="C7" s="11" t="n">
        <v>51.92</v>
      </c>
      <c r="D7" s="12" t="n">
        <v>50</v>
      </c>
    </row>
    <row r="8" customFormat="false" ht="15" hidden="false" customHeight="false" outlineLevel="0" collapsed="false">
      <c r="B8" s="7" t="s">
        <v>6</v>
      </c>
      <c r="C8" s="13" t="n">
        <v>53.1</v>
      </c>
      <c r="D8" s="14" t="n">
        <v>50</v>
      </c>
    </row>
    <row r="9" customFormat="false" ht="15" hidden="false" customHeight="false" outlineLevel="0" collapsed="false">
      <c r="B9" s="10" t="s">
        <v>7</v>
      </c>
      <c r="C9" s="15" t="n">
        <v>54.34</v>
      </c>
      <c r="D9" s="16" t="n">
        <v>51</v>
      </c>
    </row>
    <row r="10" customFormat="false" ht="15" hidden="false" customHeight="false" outlineLevel="0" collapsed="false">
      <c r="B10" s="7" t="s">
        <v>8</v>
      </c>
      <c r="C10" s="13" t="n">
        <v>57.63</v>
      </c>
      <c r="D10" s="14" t="n">
        <v>51</v>
      </c>
    </row>
    <row r="11" customFormat="false" ht="15" hidden="false" customHeight="false" outlineLevel="0" collapsed="false">
      <c r="B11" s="10" t="s">
        <v>9</v>
      </c>
      <c r="C11" s="15" t="n">
        <v>84.91</v>
      </c>
      <c r="D11" s="16" t="n">
        <v>86</v>
      </c>
    </row>
    <row r="12" customFormat="false" ht="15" hidden="false" customHeight="false" outlineLevel="0" collapsed="false">
      <c r="B12" s="7" t="s">
        <v>10</v>
      </c>
      <c r="C12" s="13" t="n">
        <v>156.62</v>
      </c>
      <c r="D12" s="14" t="n">
        <v>180</v>
      </c>
    </row>
    <row r="13" customFormat="false" ht="15" hidden="false" customHeight="false" outlineLevel="0" collapsed="false">
      <c r="B13" s="10" t="s">
        <v>11</v>
      </c>
      <c r="C13" s="15" t="n">
        <v>185.3</v>
      </c>
      <c r="D13" s="16" t="n">
        <v>230</v>
      </c>
    </row>
    <row r="14" customFormat="false" ht="15" hidden="false" customHeight="false" outlineLevel="0" collapsed="false">
      <c r="B14" s="7" t="s">
        <v>12</v>
      </c>
      <c r="C14" s="13" t="n">
        <v>292.3</v>
      </c>
      <c r="D14" s="14" t="n">
        <v>375</v>
      </c>
    </row>
    <row r="15" customFormat="false" ht="15" hidden="false" customHeight="false" outlineLevel="0" collapsed="false">
      <c r="B15" s="10" t="s">
        <v>13</v>
      </c>
      <c r="C15" s="17" t="n">
        <v>129.72</v>
      </c>
      <c r="D15" s="16" t="n">
        <v>171</v>
      </c>
    </row>
    <row r="16" customFormat="false" ht="15" hidden="false" customHeight="false" outlineLevel="0" collapsed="false">
      <c r="B16" s="7" t="s">
        <v>14</v>
      </c>
      <c r="C16" s="13" t="n">
        <v>99.88</v>
      </c>
      <c r="D16" s="14" t="n">
        <v>126</v>
      </c>
    </row>
    <row r="17" customFormat="false" ht="15" hidden="false" customHeight="false" outlineLevel="0" collapsed="false">
      <c r="B17" s="10" t="s">
        <v>15</v>
      </c>
      <c r="C17" s="17" t="n">
        <v>119.75</v>
      </c>
      <c r="D17" s="16" t="n">
        <v>150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1339.97</v>
      </c>
      <c r="D18" s="21" t="n">
        <f aca="false">SUM(D6:D17)</f>
        <v>1570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30.88"/>
    <col collapsed="false" customWidth="true" hidden="false" outlineLevel="0" max="3" min="2" style="1" width="19.67"/>
    <col collapsed="false" customWidth="true" hidden="false" outlineLevel="0" max="4" min="4" style="1" width="26.44"/>
  </cols>
  <sheetData>
    <row r="1" customFormat="false" ht="14.25" hidden="false" customHeight="false" outlineLevel="0" collapsed="false">
      <c r="A1" s="2"/>
    </row>
    <row r="4" customFormat="false" ht="19.7" hidden="false" customHeight="fals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8" t="n">
        <v>51.63</v>
      </c>
      <c r="D6" s="9" t="n">
        <v>50</v>
      </c>
    </row>
    <row r="7" customFormat="false" ht="15" hidden="false" customHeight="false" outlineLevel="0" collapsed="false">
      <c r="B7" s="10" t="s">
        <v>5</v>
      </c>
      <c r="C7" s="22" t="n">
        <v>55.8</v>
      </c>
      <c r="D7" s="12" t="n">
        <v>57</v>
      </c>
    </row>
    <row r="8" customFormat="false" ht="15" hidden="false" customHeight="false" outlineLevel="0" collapsed="false">
      <c r="B8" s="7" t="s">
        <v>6</v>
      </c>
      <c r="C8" s="13" t="n">
        <v>82.05</v>
      </c>
      <c r="D8" s="14" t="n">
        <v>88</v>
      </c>
    </row>
    <row r="9" customFormat="false" ht="15" hidden="false" customHeight="false" outlineLevel="0" collapsed="false">
      <c r="B9" s="10" t="s">
        <v>7</v>
      </c>
      <c r="C9" s="15" t="n">
        <v>121.48</v>
      </c>
      <c r="D9" s="16" t="n">
        <v>142</v>
      </c>
    </row>
    <row r="10" customFormat="false" ht="15" hidden="false" customHeight="false" outlineLevel="0" collapsed="false">
      <c r="B10" s="7" t="s">
        <v>8</v>
      </c>
      <c r="C10" s="13" t="n">
        <v>114.46</v>
      </c>
      <c r="D10" s="14" t="n">
        <v>133</v>
      </c>
    </row>
    <row r="11" customFormat="false" ht="15" hidden="false" customHeight="false" outlineLevel="0" collapsed="false">
      <c r="B11" s="10" t="s">
        <v>9</v>
      </c>
      <c r="C11" s="15" t="n">
        <v>71.34</v>
      </c>
      <c r="D11" s="16" t="n">
        <v>78</v>
      </c>
    </row>
    <row r="12" customFormat="false" ht="15" hidden="false" customHeight="false" outlineLevel="0" collapsed="false">
      <c r="B12" s="7" t="s">
        <v>10</v>
      </c>
      <c r="C12" s="13" t="n">
        <v>200.33</v>
      </c>
      <c r="D12" s="14" t="n">
        <v>248</v>
      </c>
    </row>
    <row r="13" customFormat="false" ht="15" hidden="false" customHeight="false" outlineLevel="0" collapsed="false">
      <c r="B13" s="10" t="s">
        <v>11</v>
      </c>
      <c r="C13" s="15" t="n">
        <v>134.1</v>
      </c>
      <c r="D13" s="16" t="n">
        <v>161</v>
      </c>
    </row>
    <row r="14" customFormat="false" ht="15" hidden="false" customHeight="false" outlineLevel="0" collapsed="false">
      <c r="B14" s="7" t="s">
        <v>12</v>
      </c>
      <c r="C14" s="13" t="n">
        <v>198.08</v>
      </c>
      <c r="D14" s="14" t="n">
        <v>245</v>
      </c>
    </row>
    <row r="15" customFormat="false" ht="15" hidden="false" customHeight="false" outlineLevel="0" collapsed="false">
      <c r="B15" s="10" t="s">
        <v>13</v>
      </c>
      <c r="C15" s="15" t="n">
        <v>119.3</v>
      </c>
      <c r="D15" s="16" t="n">
        <v>141</v>
      </c>
    </row>
    <row r="16" customFormat="false" ht="15" hidden="false" customHeight="false" outlineLevel="0" collapsed="false">
      <c r="B16" s="7" t="s">
        <v>14</v>
      </c>
      <c r="C16" s="13" t="n">
        <v>103.67</v>
      </c>
      <c r="D16" s="14" t="n">
        <v>118</v>
      </c>
    </row>
    <row r="17" customFormat="false" ht="15" hidden="false" customHeight="false" outlineLevel="0" collapsed="false">
      <c r="B17" s="10" t="s">
        <v>15</v>
      </c>
      <c r="C17" s="17" t="n">
        <v>118.6</v>
      </c>
      <c r="D17" s="16" t="n">
        <v>136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1370.84</v>
      </c>
      <c r="D18" s="21" t="n">
        <f aca="false">SUM(D6:D17)</f>
        <v>1597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30.88"/>
    <col collapsed="false" customWidth="true" hidden="false" outlineLevel="0" max="3" min="2" style="1" width="19.67"/>
    <col collapsed="false" customWidth="true" hidden="false" outlineLevel="0" max="4" min="4" style="1" width="26.44"/>
  </cols>
  <sheetData>
    <row r="1" customFormat="false" ht="14.25" hidden="false" customHeight="false" outlineLevel="0" collapsed="false">
      <c r="A1" s="2"/>
    </row>
    <row r="4" customFormat="false" ht="19.7" hidden="false" customHeight="fals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8" t="n">
        <v>50.78</v>
      </c>
      <c r="D6" s="9" t="n">
        <v>50</v>
      </c>
    </row>
    <row r="7" customFormat="false" ht="15" hidden="false" customHeight="false" outlineLevel="0" collapsed="false">
      <c r="B7" s="10" t="s">
        <v>5</v>
      </c>
      <c r="C7" s="22" t="n">
        <v>86.22</v>
      </c>
      <c r="D7" s="12" t="n">
        <v>98</v>
      </c>
    </row>
    <row r="8" customFormat="false" ht="15" hidden="false" customHeight="false" outlineLevel="0" collapsed="false">
      <c r="B8" s="7" t="s">
        <v>6</v>
      </c>
      <c r="C8" s="13" t="n">
        <v>94.8</v>
      </c>
      <c r="D8" s="14" t="n">
        <v>110</v>
      </c>
    </row>
    <row r="9" customFormat="false" ht="15" hidden="false" customHeight="false" outlineLevel="0" collapsed="false">
      <c r="B9" s="10" t="s">
        <v>7</v>
      </c>
      <c r="C9" s="15" t="n">
        <v>85.09</v>
      </c>
      <c r="D9" s="16" t="n">
        <v>96</v>
      </c>
    </row>
    <row r="10" customFormat="false" ht="15" hidden="false" customHeight="false" outlineLevel="0" collapsed="false">
      <c r="B10" s="7" t="s">
        <v>8</v>
      </c>
      <c r="C10" s="13" t="n">
        <v>231.49</v>
      </c>
      <c r="D10" s="14" t="n">
        <v>287</v>
      </c>
    </row>
    <row r="11" customFormat="false" ht="15" hidden="false" customHeight="false" outlineLevel="0" collapsed="false">
      <c r="B11" s="10" t="s">
        <v>9</v>
      </c>
      <c r="C11" s="15" t="n">
        <v>76.74</v>
      </c>
      <c r="D11" s="16" t="n">
        <v>85</v>
      </c>
    </row>
    <row r="12" customFormat="false" ht="15" hidden="false" customHeight="false" outlineLevel="0" collapsed="false">
      <c r="B12" s="7" t="s">
        <v>10</v>
      </c>
      <c r="C12" s="13" t="n">
        <v>117.63</v>
      </c>
      <c r="D12" s="14" t="n">
        <v>139</v>
      </c>
    </row>
    <row r="13" customFormat="false" ht="15" hidden="false" customHeight="false" outlineLevel="0" collapsed="false">
      <c r="B13" s="10" t="s">
        <v>11</v>
      </c>
      <c r="C13" s="15" t="n">
        <v>350.65</v>
      </c>
      <c r="D13" s="16" t="n">
        <v>423</v>
      </c>
    </row>
    <row r="14" customFormat="false" ht="15" hidden="false" customHeight="false" outlineLevel="0" collapsed="false">
      <c r="B14" s="7" t="s">
        <v>12</v>
      </c>
      <c r="C14" s="13" t="n">
        <v>312.51</v>
      </c>
      <c r="D14" s="14" t="n">
        <v>367</v>
      </c>
    </row>
    <row r="15" customFormat="false" ht="15" hidden="false" customHeight="false" outlineLevel="0" collapsed="false">
      <c r="B15" s="10" t="s">
        <v>13</v>
      </c>
      <c r="C15" s="15" t="n">
        <v>198.31</v>
      </c>
      <c r="D15" s="16" t="n">
        <v>219</v>
      </c>
    </row>
    <row r="16" customFormat="false" ht="15" hidden="false" customHeight="false" outlineLevel="0" collapsed="false">
      <c r="B16" s="7" t="s">
        <v>14</v>
      </c>
      <c r="C16" s="13" t="n">
        <v>179.85</v>
      </c>
      <c r="D16" s="14" t="n">
        <v>209</v>
      </c>
    </row>
    <row r="17" customFormat="false" ht="15" hidden="false" customHeight="false" outlineLevel="0" collapsed="false">
      <c r="B17" s="10" t="s">
        <v>15</v>
      </c>
      <c r="C17" s="17" t="n">
        <v>90.47</v>
      </c>
      <c r="D17" s="16" t="n">
        <v>84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1874.54</v>
      </c>
      <c r="D18" s="21" t="n">
        <f aca="false">SUM(D6:D17)</f>
        <v>2167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1" width="30.88"/>
    <col collapsed="false" customWidth="true" hidden="false" outlineLevel="0" max="3" min="2" style="1" width="19.67"/>
    <col collapsed="false" customWidth="true" hidden="false" outlineLevel="0" max="4" min="4" style="1" width="26.44"/>
  </cols>
  <sheetData>
    <row r="1" customFormat="false" ht="14.25" hidden="false" customHeight="false" outlineLevel="0" collapsed="false">
      <c r="A1" s="2"/>
    </row>
    <row r="4" customFormat="false" ht="19.7" hidden="false" customHeight="fals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B5" s="4" t="s">
        <v>1</v>
      </c>
      <c r="C5" s="5" t="s">
        <v>2</v>
      </c>
      <c r="D5" s="6" t="s">
        <v>3</v>
      </c>
    </row>
    <row r="6" customFormat="false" ht="15" hidden="false" customHeight="false" outlineLevel="0" collapsed="false">
      <c r="B6" s="7" t="s">
        <v>4</v>
      </c>
      <c r="C6" s="23" t="n">
        <v>48.77</v>
      </c>
      <c r="D6" s="23" t="n">
        <v>30</v>
      </c>
    </row>
    <row r="7" customFormat="false" ht="15" hidden="false" customHeight="false" outlineLevel="0" collapsed="false">
      <c r="B7" s="10" t="s">
        <v>5</v>
      </c>
      <c r="C7" s="24" t="n">
        <v>113.07</v>
      </c>
      <c r="D7" s="24" t="n">
        <v>112</v>
      </c>
    </row>
    <row r="8" customFormat="false" ht="15" hidden="false" customHeight="false" outlineLevel="0" collapsed="false">
      <c r="B8" s="7" t="s">
        <v>6</v>
      </c>
      <c r="C8" s="24" t="n">
        <v>127.88</v>
      </c>
      <c r="D8" s="24" t="n">
        <v>131</v>
      </c>
    </row>
    <row r="9" customFormat="false" ht="15" hidden="false" customHeight="false" outlineLevel="0" collapsed="false">
      <c r="B9" s="10" t="s">
        <v>7</v>
      </c>
      <c r="C9" s="23" t="n">
        <v>93.27</v>
      </c>
      <c r="D9" s="23" t="n">
        <v>97</v>
      </c>
    </row>
    <row r="10" customFormat="false" ht="15" hidden="false" customHeight="false" outlineLevel="0" collapsed="false">
      <c r="B10" s="7" t="s">
        <v>8</v>
      </c>
      <c r="C10" s="24" t="n">
        <v>203.87</v>
      </c>
      <c r="D10" s="24" t="n">
        <v>226</v>
      </c>
    </row>
    <row r="11" customFormat="false" ht="15" hidden="false" customHeight="false" outlineLevel="0" collapsed="false">
      <c r="B11" s="10" t="s">
        <v>9</v>
      </c>
      <c r="C11" s="24" t="n">
        <v>355.88</v>
      </c>
      <c r="D11" s="24" t="n">
        <v>401</v>
      </c>
    </row>
    <row r="12" customFormat="false" ht="15" hidden="false" customHeight="false" outlineLevel="0" collapsed="false">
      <c r="B12" s="7" t="s">
        <v>10</v>
      </c>
      <c r="C12" s="24" t="n">
        <v>507.62</v>
      </c>
      <c r="D12" s="24" t="n">
        <v>581</v>
      </c>
    </row>
    <row r="13" customFormat="false" ht="15" hidden="false" customHeight="false" outlineLevel="0" collapsed="false">
      <c r="B13" s="10" t="s">
        <v>11</v>
      </c>
      <c r="C13" s="23" t="n">
        <v>383.66</v>
      </c>
      <c r="D13" s="23" t="n">
        <v>431</v>
      </c>
    </row>
    <row r="14" customFormat="false" ht="15" hidden="false" customHeight="false" outlineLevel="0" collapsed="false">
      <c r="B14" s="7" t="s">
        <v>12</v>
      </c>
      <c r="C14" s="24" t="n">
        <v>271.17</v>
      </c>
      <c r="D14" s="24" t="n">
        <v>285</v>
      </c>
    </row>
    <row r="15" customFormat="false" ht="15" hidden="false" customHeight="false" outlineLevel="0" collapsed="false">
      <c r="B15" s="10" t="s">
        <v>13</v>
      </c>
      <c r="C15" s="24" t="n">
        <v>105.58</v>
      </c>
      <c r="D15" s="24" t="n">
        <v>103</v>
      </c>
    </row>
    <row r="16" customFormat="false" ht="15" hidden="false" customHeight="false" outlineLevel="0" collapsed="false">
      <c r="B16" s="7" t="s">
        <v>14</v>
      </c>
      <c r="C16" s="23" t="n">
        <v>165.18</v>
      </c>
      <c r="D16" s="23" t="n">
        <v>168</v>
      </c>
    </row>
    <row r="17" customFormat="false" ht="15" hidden="false" customHeight="false" outlineLevel="0" collapsed="false">
      <c r="B17" s="10" t="s">
        <v>15</v>
      </c>
      <c r="C17" s="24" t="n">
        <v>46.04</v>
      </c>
      <c r="D17" s="24" t="n">
        <v>30</v>
      </c>
    </row>
    <row r="18" customFormat="false" ht="15" hidden="false" customHeight="false" outlineLevel="0" collapsed="false">
      <c r="B18" s="19" t="s">
        <v>16</v>
      </c>
      <c r="C18" s="20" t="n">
        <f aca="false">SUM(C6:C17)</f>
        <v>2421.99</v>
      </c>
      <c r="D18" s="21" t="n">
        <f aca="false">SUM(D6:D17)</f>
        <v>2595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</cols>
  <sheetData>
    <row r="1" customFormat="false" ht="14.25" hidden="false" customHeight="false" outlineLevel="0" collapsed="false">
      <c r="A1" s="2"/>
    </row>
    <row r="4" customFormat="false" ht="22.5" hidden="false" customHeight="true" outlineLevel="0" collapsed="false">
      <c r="B4" s="3" t="s">
        <v>0</v>
      </c>
      <c r="C4" s="3"/>
      <c r="D4" s="3"/>
    </row>
    <row r="5" customFormat="false" ht="17.35" hidden="false" customHeight="false" outlineLevel="0" collapsed="false">
      <c r="A5" s="25"/>
      <c r="B5" s="4" t="s">
        <v>1</v>
      </c>
      <c r="C5" s="26" t="s">
        <v>2</v>
      </c>
      <c r="D5" s="6" t="s">
        <v>3</v>
      </c>
    </row>
    <row r="6" customFormat="false" ht="15" hidden="false" customHeight="false" outlineLevel="0" collapsed="false">
      <c r="B6" s="27" t="s">
        <v>17</v>
      </c>
      <c r="C6" s="23" t="n">
        <v>48.77</v>
      </c>
      <c r="D6" s="23" t="n">
        <v>30</v>
      </c>
    </row>
    <row r="7" customFormat="false" ht="15" hidden="false" customHeight="false" outlineLevel="0" collapsed="false">
      <c r="B7" s="28" t="s">
        <v>18</v>
      </c>
      <c r="C7" s="24" t="n">
        <v>113.07</v>
      </c>
      <c r="D7" s="24" t="n">
        <v>112</v>
      </c>
    </row>
    <row r="8" customFormat="false" ht="15" hidden="false" customHeight="false" outlineLevel="0" collapsed="false">
      <c r="B8" s="28" t="s">
        <v>19</v>
      </c>
      <c r="C8" s="24" t="n">
        <v>127.88</v>
      </c>
      <c r="D8" s="24" t="n">
        <v>131</v>
      </c>
    </row>
    <row r="9" customFormat="false" ht="15" hidden="false" customHeight="false" outlineLevel="0" collapsed="false">
      <c r="B9" s="27" t="s">
        <v>20</v>
      </c>
      <c r="C9" s="23" t="n">
        <v>93.27</v>
      </c>
      <c r="D9" s="23" t="n">
        <v>97</v>
      </c>
    </row>
    <row r="10" customFormat="false" ht="15" hidden="false" customHeight="false" outlineLevel="0" collapsed="false">
      <c r="B10" s="28" t="s">
        <v>21</v>
      </c>
      <c r="C10" s="24" t="n">
        <v>203.87</v>
      </c>
      <c r="D10" s="24" t="n">
        <v>226</v>
      </c>
    </row>
    <row r="11" customFormat="false" ht="15" hidden="false" customHeight="false" outlineLevel="0" collapsed="false">
      <c r="B11" s="28" t="s">
        <v>22</v>
      </c>
      <c r="C11" s="24" t="n">
        <v>355.88</v>
      </c>
      <c r="D11" s="24" t="n">
        <v>401</v>
      </c>
    </row>
    <row r="12" customFormat="false" ht="15" hidden="false" customHeight="false" outlineLevel="0" collapsed="false">
      <c r="B12" s="28" t="s">
        <v>23</v>
      </c>
      <c r="C12" s="24" t="n">
        <v>507.62</v>
      </c>
      <c r="D12" s="24" t="n">
        <v>581</v>
      </c>
    </row>
    <row r="13" customFormat="false" ht="15" hidden="false" customHeight="false" outlineLevel="0" collapsed="false">
      <c r="B13" s="27" t="s">
        <v>24</v>
      </c>
      <c r="C13" s="23" t="n">
        <v>383.66</v>
      </c>
      <c r="D13" s="23" t="n">
        <v>431</v>
      </c>
    </row>
    <row r="14" customFormat="false" ht="15" hidden="false" customHeight="false" outlineLevel="0" collapsed="false">
      <c r="B14" s="28" t="s">
        <v>25</v>
      </c>
      <c r="C14" s="24" t="n">
        <v>271.17</v>
      </c>
      <c r="D14" s="24" t="n">
        <v>285</v>
      </c>
    </row>
    <row r="15" customFormat="false" ht="15" hidden="false" customHeight="false" outlineLevel="0" collapsed="false">
      <c r="B15" s="28" t="s">
        <v>26</v>
      </c>
      <c r="C15" s="24" t="n">
        <v>105.58</v>
      </c>
      <c r="D15" s="24" t="n">
        <v>103</v>
      </c>
    </row>
    <row r="16" customFormat="false" ht="15" hidden="false" customHeight="false" outlineLevel="0" collapsed="false">
      <c r="B16" s="27" t="s">
        <v>27</v>
      </c>
      <c r="C16" s="23" t="n">
        <v>165.18</v>
      </c>
      <c r="D16" s="23" t="n">
        <v>168</v>
      </c>
    </row>
    <row r="17" customFormat="false" ht="15" hidden="false" customHeight="false" outlineLevel="0" collapsed="false">
      <c r="B17" s="28" t="s">
        <v>28</v>
      </c>
      <c r="C17" s="24" t="n">
        <v>46.04</v>
      </c>
      <c r="D17" s="24" t="n">
        <v>30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29" width="8.34"/>
    <col collapsed="false" customWidth="true" hidden="false" outlineLevel="0" max="2" min="2" style="29" width="21.56"/>
    <col collapsed="false" customWidth="true" hidden="false" outlineLevel="0" max="3" min="3" style="11" width="21.88"/>
    <col collapsed="false" customWidth="true" hidden="false" outlineLevel="0" max="4" min="4" style="29" width="27.44"/>
    <col collapsed="false" customWidth="true" hidden="false" outlineLevel="0" max="6" min="5" style="29" width="22.67"/>
    <col collapsed="false" customWidth="false" hidden="false" outlineLevel="0" max="16384" min="7" style="29" width="9.11"/>
  </cols>
  <sheetData>
    <row r="4" customFormat="false" ht="27.75" hidden="false" customHeight="true" outlineLevel="0" collapsed="false">
      <c r="B4" s="3" t="s">
        <v>0</v>
      </c>
      <c r="C4" s="3"/>
      <c r="D4" s="3"/>
      <c r="F4" s="30"/>
    </row>
    <row r="5" customFormat="false" ht="15" hidden="false" customHeight="false" outlineLevel="0" collapsed="false">
      <c r="A5" s="11"/>
      <c r="B5" s="31" t="s">
        <v>29</v>
      </c>
      <c r="C5" s="32" t="s">
        <v>30</v>
      </c>
      <c r="D5" s="33" t="s">
        <v>31</v>
      </c>
    </row>
    <row r="6" customFormat="false" ht="15" hidden="false" customHeight="false" outlineLevel="0" collapsed="false">
      <c r="A6" s="11"/>
      <c r="B6" s="10" t="n">
        <v>2019</v>
      </c>
      <c r="C6" s="34"/>
      <c r="D6" s="18"/>
    </row>
    <row r="7" customFormat="false" ht="15" hidden="false" customHeight="false" outlineLevel="0" collapsed="false">
      <c r="A7" s="11"/>
      <c r="B7" s="7" t="n">
        <v>2020</v>
      </c>
      <c r="C7" s="35" t="n">
        <f aca="false">'2020'!C17</f>
        <v>39.61</v>
      </c>
      <c r="D7" s="14" t="n">
        <f aca="false">'2020'!D18</f>
        <v>50</v>
      </c>
    </row>
    <row r="8" customFormat="false" ht="15" hidden="false" customHeight="false" outlineLevel="0" collapsed="false">
      <c r="A8" s="11"/>
      <c r="B8" s="10" t="n">
        <v>2021</v>
      </c>
      <c r="C8" s="36" t="n">
        <f aca="false">'2021'!C18</f>
        <v>535.1</v>
      </c>
      <c r="D8" s="37" t="n">
        <f aca="false">'2021'!D18</f>
        <v>602</v>
      </c>
    </row>
    <row r="9" customFormat="false" ht="15" hidden="false" customHeight="false" outlineLevel="0" collapsed="false">
      <c r="A9" s="11"/>
      <c r="B9" s="7" t="n">
        <v>2022</v>
      </c>
      <c r="C9" s="38" t="n">
        <v>1339.97</v>
      </c>
      <c r="D9" s="14" t="n">
        <v>1570</v>
      </c>
    </row>
    <row r="10" customFormat="false" ht="15" hidden="false" customHeight="false" outlineLevel="0" collapsed="false">
      <c r="A10" s="11"/>
      <c r="B10" s="10" t="n">
        <v>2023</v>
      </c>
      <c r="C10" s="38" t="n">
        <v>1370.84</v>
      </c>
      <c r="D10" s="18" t="n">
        <v>1597</v>
      </c>
    </row>
    <row r="11" customFormat="false" ht="15" hidden="false" customHeight="false" outlineLevel="0" collapsed="false">
      <c r="A11" s="11"/>
      <c r="B11" s="7" t="n">
        <v>2024</v>
      </c>
      <c r="C11" s="38" t="n">
        <v>1874.54</v>
      </c>
      <c r="D11" s="14" t="n">
        <v>2167</v>
      </c>
    </row>
    <row r="12" customFormat="false" ht="15" hidden="false" customHeight="false" outlineLevel="0" collapsed="false">
      <c r="B12" s="10" t="n">
        <v>2025</v>
      </c>
      <c r="C12" s="39" t="n">
        <f aca="false">'2025'!C18</f>
        <v>2421.99</v>
      </c>
      <c r="D12" s="18" t="n">
        <f aca="false">'2025'!D18</f>
        <v>2595</v>
      </c>
    </row>
    <row r="13" customFormat="false" ht="15" hidden="false" customHeight="false" outlineLevel="0" collapsed="false">
      <c r="B13" s="7" t="n">
        <v>2026</v>
      </c>
      <c r="C13" s="40"/>
      <c r="D13" s="14"/>
    </row>
    <row r="14" customFormat="false" ht="15" hidden="false" customHeight="false" outlineLevel="0" collapsed="false">
      <c r="B14" s="10" t="n">
        <v>2027</v>
      </c>
      <c r="C14" s="39"/>
      <c r="D14" s="18"/>
    </row>
    <row r="15" customFormat="false" ht="15" hidden="false" customHeight="false" outlineLevel="0" collapsed="false">
      <c r="B15" s="7" t="n">
        <v>2028</v>
      </c>
      <c r="C15" s="40"/>
      <c r="D15" s="14"/>
    </row>
    <row r="16" customFormat="false" ht="15" hidden="false" customHeight="false" outlineLevel="0" collapsed="false">
      <c r="B16" s="41" t="n">
        <v>2029</v>
      </c>
      <c r="C16" s="42"/>
      <c r="D16" s="43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2026-01-21T18:17:16Z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