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_rels/sheet1.xml.rels" ContentType="application/vnd.openxmlformats-package.relationships+xml"/>
  <Override PartName="/xl/worksheets/_rels/sheet15.xml.rels" ContentType="application/vnd.openxmlformats-package.relationships+xml"/>
  <Override PartName="/xl/worksheets/_rels/sheet16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5"/>
  </bookViews>
  <sheets>
    <sheet name="HISTORICO" sheetId="1" state="visible" r:id="rId3"/>
    <sheet name="2012" sheetId="2" state="visible" r:id="rId4"/>
    <sheet name="2013" sheetId="3" state="visible" r:id="rId5"/>
    <sheet name="2014" sheetId="4" state="visible" r:id="rId6"/>
    <sheet name="2015" sheetId="5" state="visible" r:id="rId7"/>
    <sheet name="2016" sheetId="6" state="visible" r:id="rId8"/>
    <sheet name="2017" sheetId="7" state="visible" r:id="rId9"/>
    <sheet name="2018" sheetId="8" state="visible" r:id="rId10"/>
    <sheet name="2019" sheetId="9" state="visible" r:id="rId11"/>
    <sheet name="2020" sheetId="10" state="visible" r:id="rId12"/>
    <sheet name="2021" sheetId="11" state="visible" r:id="rId13"/>
    <sheet name="2022" sheetId="12" state="visible" r:id="rId14"/>
    <sheet name="2023" sheetId="13" state="visible" r:id="rId15"/>
    <sheet name="2024" sheetId="14" state="visible" r:id="rId16"/>
    <sheet name="2025" sheetId="15" state="visible" r:id="rId17"/>
    <sheet name="2026" sheetId="16" state="visible" r:id="rId1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<sst xmlns="http://schemas.openxmlformats.org/spreadsheetml/2006/main" count="237" uniqueCount="21">
  <si>
    <t xml:space="preserve">AABB</t>
  </si>
  <si>
    <t xml:space="preserve">Ano</t>
  </si>
  <si>
    <t xml:space="preserve">Total em dinheiro (R$)</t>
  </si>
  <si>
    <t xml:space="preserve">Total em consumo (kWh)</t>
  </si>
  <si>
    <t xml:space="preserve">Mês</t>
  </si>
  <si>
    <t xml:space="preserve">Fatura Total (R$)</t>
  </si>
  <si>
    <t xml:space="preserve">Consumo Ativo (kWh)</t>
  </si>
  <si>
    <t xml:space="preserve">Janeiro</t>
  </si>
  <si>
    <t xml:space="preserve">Fevereiro</t>
  </si>
  <si>
    <t xml:space="preserve">Março</t>
  </si>
  <si>
    <t xml:space="preserve">Abril</t>
  </si>
  <si>
    <t xml:space="preserve">Maio</t>
  </si>
  <si>
    <t xml:space="preserve">Junho</t>
  </si>
  <si>
    <t xml:space="preserve">Julho</t>
  </si>
  <si>
    <t xml:space="preserve">Agosto</t>
  </si>
  <si>
    <t xml:space="preserve">Setembro</t>
  </si>
  <si>
    <t xml:space="preserve">Outubro</t>
  </si>
  <si>
    <t xml:space="preserve">Novembro</t>
  </si>
  <si>
    <t xml:space="preserve">Dezembro</t>
  </si>
  <si>
    <t xml:space="preserve">Total</t>
  </si>
  <si>
    <t xml:space="preserve">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</si>
</sst>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"/>
    <numFmt numFmtId="166" formatCode="#,##0"/>
    <numFmt numFmtId="167" formatCode="&quot;R$ &quot;#,##0.00"/>
    <numFmt numFmtId="168" formatCode="dd/mm/yy"/>
    <numFmt numFmtId="169" formatCode="[$R$-416]\ #,##0.00;[RED]\-[$R$-416]\ #,##0.00"/>
  </numFmts>
  <fonts count="19">
    <font>
      <sz val="11"/>
      <color theme="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wentieth Century"/>
      <family val="0"/>
      <charset val="1"/>
    </font>
    <font>
      <sz val="16"/>
      <color theme="1"/>
      <name val="Calibri"/>
      <family val="0"/>
      <charset val="1"/>
    </font>
    <font>
      <sz val="14"/>
      <color theme="1"/>
      <name val="Twentieth Century"/>
      <family val="0"/>
      <charset val="1"/>
    </font>
    <font>
      <sz val="12"/>
      <color theme="1"/>
      <name val="Calibri"/>
      <family val="0"/>
      <charset val="1"/>
    </font>
    <font>
      <sz val="12"/>
      <name val="Calibri"/>
      <family val="2"/>
      <charset val="1"/>
    </font>
    <font>
      <sz val="12"/>
      <color theme="1"/>
      <name val="Calibri"/>
      <family val="2"/>
      <charset val="1"/>
    </font>
    <font>
      <sz val="10"/>
      <color rgb="FF000000"/>
      <name val="Calibri"/>
      <family val="2"/>
    </font>
    <font>
      <b val="true"/>
      <sz val="9"/>
      <color rgb="FF000000"/>
      <name val="Tw Cen MT"/>
      <family val="2"/>
    </font>
    <font>
      <sz val="11"/>
      <color theme="1"/>
      <name val="Overlock"/>
      <family val="0"/>
      <charset val="1"/>
    </font>
    <font>
      <sz val="36"/>
      <color theme="1"/>
      <name val="Overlock"/>
      <family val="0"/>
      <charset val="1"/>
    </font>
    <font>
      <sz val="14"/>
      <color theme="1"/>
      <name val="Overlock"/>
      <family val="0"/>
      <charset val="1"/>
    </font>
    <font>
      <b val="true"/>
      <sz val="14"/>
      <color theme="1"/>
      <name val="Calibri"/>
      <family val="0"/>
      <charset val="1"/>
    </font>
    <font>
      <b val="true"/>
      <sz val="12"/>
      <color rgb="FFFF0000"/>
      <name val="Calibri"/>
      <family val="0"/>
      <charset val="1"/>
    </font>
    <font>
      <b val="true"/>
      <sz val="10"/>
      <color rgb="FF000000"/>
      <name val="Calibri"/>
      <family val="2"/>
    </font>
    <font>
      <b val="true"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  <fill>
      <patternFill patternType="solid">
        <fgColor rgb="FFF2F2F2"/>
        <bgColor rgb="FFF6F9FC"/>
      </patternFill>
    </fill>
    <fill>
      <patternFill patternType="solid">
        <fgColor theme="0"/>
        <bgColor rgb="FFF6F9F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double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 style="double"/>
      <bottom/>
      <diagonal/>
    </border>
    <border diagonalUp="false" diagonalDown="false">
      <left style="medium"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3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6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6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B8B8B"/>
      <rgbColor rgb="FF9999FF"/>
      <rgbColor rgb="FF993366"/>
      <rgbColor rgb="FFF6F9FC"/>
      <rgbColor rgb="FFF2F2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5406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48691895351628"/>
          <c:y val="0.0948363834274441"/>
          <c:w val="0.827986238899112"/>
          <c:h val="0.775971154500306"/>
        </c:manualLayout>
      </c:layout>
      <c:lineChart>
        <c:grouping val="standar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solidFill>
              <a:srgbClr val="4f81bd"/>
            </a:solidFill>
            <a:ln w="19080">
              <a:solidFill>
                <a:srgbClr val="4f81bd"/>
              </a:solidFill>
              <a:round/>
            </a:ln>
          </c:spPr>
          <c:marker>
            <c:symbol val="circle"/>
            <c:size val="7"/>
            <c:spPr>
              <a:solidFill>
                <a:srgbClr val="4f81bd"/>
              </a:solidFill>
            </c:spPr>
          </c:marker>
          <c:dPt>
            <c:idx val="0"/>
            <c:marker>
              <c:symbol val="circle"/>
              <c:size val="7"/>
              <c:spPr>
                <a:solidFill>
                  <a:srgbClr val="4f81bd"/>
                </a:solidFill>
              </c:spPr>
            </c:marker>
          </c:dPt>
          <c:dPt>
            <c:idx val="1"/>
            <c:marker>
              <c:symbol val="circle"/>
              <c:size val="7"/>
              <c:spPr>
                <a:solidFill>
                  <a:srgbClr val="4f81bd"/>
                </a:solidFill>
              </c:spPr>
            </c:marker>
          </c:dPt>
          <c:dPt>
            <c:idx val="2"/>
            <c:marker>
              <c:symbol val="circle"/>
              <c:size val="7"/>
              <c:spPr>
                <a:solidFill>
                  <a:srgbClr val="4f81bd"/>
                </a:solidFill>
              </c:spPr>
            </c:marker>
          </c:dPt>
          <c:dPt>
            <c:idx val="4"/>
            <c:marker>
              <c:symbol val="circle"/>
              <c:size val="7"/>
              <c:spPr>
                <a:solidFill>
                  <a:srgbClr val="4f81bd"/>
                </a:solidFill>
              </c:spPr>
            </c:marker>
          </c:dPt>
          <c:dPt>
            <c:idx val="5"/>
            <c:marker>
              <c:symbol val="circle"/>
              <c:size val="7"/>
              <c:spPr>
                <a:solidFill>
                  <a:srgbClr val="4f81bd"/>
                </a:solidFill>
              </c:spPr>
            </c:marker>
          </c:dPt>
          <c:dPt>
            <c:idx val="7"/>
            <c:marker>
              <c:symbol val="circle"/>
              <c:size val="7"/>
              <c:spPr>
                <a:solidFill>
                  <a:srgbClr val="4f81bd"/>
                </a:solidFill>
              </c:spPr>
            </c:marker>
          </c:dPt>
          <c:dPt>
            <c:idx val="8"/>
            <c:marker>
              <c:symbol val="circle"/>
              <c:size val="7"/>
              <c:spPr>
                <a:solidFill>
                  <a:srgbClr val="4f81bd"/>
                </a:solidFill>
              </c:spPr>
            </c:marker>
          </c:dPt>
          <c:dPt>
            <c:idx val="9"/>
            <c:marker>
              <c:symbol val="circle"/>
              <c:size val="7"/>
              <c:spPr>
                <a:solidFill>
                  <a:srgbClr val="4f81bd"/>
                </a:solidFill>
              </c:spPr>
            </c:marker>
          </c:dPt>
          <c:dPt>
            <c:idx val="10"/>
            <c:marker>
              <c:symbol val="circle"/>
              <c:size val="7"/>
              <c:spPr>
                <a:solidFill>
                  <a:srgbClr val="4f81bd"/>
                </a:solidFill>
              </c:spPr>
            </c:marker>
          </c:dPt>
          <c:dPt>
            <c:idx val="11"/>
            <c:marker>
              <c:symbol val="circle"/>
              <c:size val="7"/>
              <c:spPr>
                <a:solidFill>
                  <a:srgbClr val="4f81bd"/>
                </a:solidFill>
              </c:spPr>
            </c:marker>
          </c:dPt>
          <c:dLbls>
            <c:numFmt formatCode="&quot;R$ &quot;#,##0.00" sourceLinked="1"/>
            <c:dLbl>
              <c:idx val="0"/>
              <c:layout>
                <c:manualLayout>
                  <c:x val="-0.0135444423682422"/>
                  <c:y val="-0.00264488349535644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  <a:ea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185319566408983"/>
                  <c:y val="0.00215300543351477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  <a:ea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255863537076911"/>
                  <c:y val="-0.000245939030920883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  <a:ea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509821831481452"/>
                  <c:y val="0.0333392834711782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  <a:ea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467495449080695"/>
                  <c:y val="-0.0410279949263269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  <a:ea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58036580214938"/>
                  <c:y val="0.0381371724000494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  <a:ea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566257008015795"/>
                  <c:y val="0.0285413945423069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  <a:ea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0.00207999999999997"/>
                  <c:y val="-0.00537378409632006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  <a:ea typeface="Calibri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538039419748625"/>
                  <c:y val="0.0333392834711782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  <a:ea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411605798783455"/>
                  <c:y val="0.0333533344316128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  <a:ea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  <a:ea typeface="Calibri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leaderLines>
              <c:spPr>
                <a:ln w="1908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HISTORICO!$B$15:$B$27</c:f>
              <c:strCach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strCache>
            </c:strRef>
          </c:cat>
          <c:val>
            <c:numRef>
              <c:f>HISTORICO!$C$15:$C$27</c:f>
              <c:numCache>
                <c:formatCode>"R$ "#,##0.00</c:formatCode>
                <c:ptCount val="13"/>
                <c:pt idx="0">
                  <c:v>18756.47</c:v>
                </c:pt>
                <c:pt idx="1">
                  <c:v>26648.15</c:v>
                </c:pt>
                <c:pt idx="2">
                  <c:v>55644.38</c:v>
                </c:pt>
                <c:pt idx="3">
                  <c:v>49973.15</c:v>
                </c:pt>
                <c:pt idx="4">
                  <c:v>51918.8</c:v>
                </c:pt>
                <c:pt idx="5">
                  <c:v>70845.85</c:v>
                </c:pt>
                <c:pt idx="6">
                  <c:v>55841.57</c:v>
                </c:pt>
                <c:pt idx="7">
                  <c:v>29721.13</c:v>
                </c:pt>
                <c:pt idx="8">
                  <c:v>31263.94</c:v>
                </c:pt>
                <c:pt idx="9">
                  <c:v>26681.89</c:v>
                </c:pt>
                <c:pt idx="10">
                  <c:v>27557.94</c:v>
                </c:pt>
                <c:pt idx="11">
                  <c:v>23802.16</c:v>
                </c:pt>
                <c:pt idx="12">
                  <c:v>19045.73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solidFill>
              <a:srgbClr val="ffc000"/>
            </a:solidFill>
            <a:ln w="19080">
              <a:solidFill>
                <a:srgbClr val="ffc000"/>
              </a:solidFill>
              <a:round/>
            </a:ln>
          </c:spPr>
          <c:marker>
            <c:symbol val="circle"/>
            <c:size val="7"/>
            <c:spPr>
              <a:solidFill>
                <a:srgbClr val="ffc000"/>
              </a:solidFill>
            </c:spPr>
          </c:marker>
          <c:dPt>
            <c:idx val="8"/>
            <c:marker>
              <c:symbol val="circle"/>
              <c:size val="7"/>
              <c:spPr>
                <a:solidFill>
                  <a:srgbClr val="ffc000"/>
                </a:solidFill>
              </c:spPr>
            </c:marker>
          </c:dPt>
          <c:dPt>
            <c:idx val="9"/>
            <c:marker>
              <c:symbol val="circle"/>
              <c:size val="7"/>
              <c:spPr>
                <a:solidFill>
                  <a:srgbClr val="ffc000"/>
                </a:solidFill>
              </c:spPr>
            </c:marker>
          </c:dPt>
          <c:dPt>
            <c:idx val="10"/>
            <c:marker>
              <c:symbol val="circle"/>
              <c:size val="7"/>
              <c:spPr>
                <a:solidFill>
                  <a:srgbClr val="ffc000"/>
                </a:solidFill>
              </c:spPr>
            </c:marker>
          </c:dPt>
          <c:dPt>
            <c:idx val="11"/>
            <c:marker>
              <c:symbol val="circle"/>
              <c:size val="7"/>
              <c:spPr>
                <a:solidFill>
                  <a:srgbClr val="ffc000"/>
                </a:solidFill>
              </c:spPr>
            </c:marker>
          </c:dPt>
          <c:dLbls>
            <c:numFmt formatCode="#,##0" sourceLinked="1"/>
            <c:dLbl>
              <c:idx val="8"/>
              <c:layout>
                <c:manualLayout>
                  <c:x val="-0.0274240519168074"/>
                  <c:y val="-0.0553669792906544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  <a:ea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264493283969588"/>
                  <c:y val="0.0560133311062584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  <a:ea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284645477109425"/>
                  <c:y val="-0.0122406613530992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  <a:ea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312863065376597"/>
                  <c:y val="-0.0122406613530991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  <a:ea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  <a:ea typeface="Calibri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leaderLines>
              <c:spPr>
                <a:ln w="1908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HISTORICO!$B$15:$B$27</c:f>
              <c:strCach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strCache>
            </c:strRef>
          </c:cat>
          <c:val>
            <c:numRef>
              <c:f>HISTORICO!$D$15:$D$27</c:f>
              <c:numCache>
                <c:formatCode>#,##0</c:formatCode>
                <c:ptCount val="13"/>
                <c:pt idx="0">
                  <c:v>49662</c:v>
                </c:pt>
                <c:pt idx="1">
                  <c:v>65437</c:v>
                </c:pt>
                <c:pt idx="2">
                  <c:v>80074</c:v>
                </c:pt>
                <c:pt idx="3">
                  <c:v>69990</c:v>
                </c:pt>
                <c:pt idx="4">
                  <c:v>85617</c:v>
                </c:pt>
                <c:pt idx="5">
                  <c:v>89892</c:v>
                </c:pt>
                <c:pt idx="6">
                  <c:v>62825</c:v>
                </c:pt>
                <c:pt idx="7">
                  <c:v>31207</c:v>
                </c:pt>
                <c:pt idx="8">
                  <c:v>28445</c:v>
                </c:pt>
                <c:pt idx="9">
                  <c:v>30240</c:v>
                </c:pt>
                <c:pt idx="10">
                  <c:v>30771</c:v>
                </c:pt>
                <c:pt idx="11">
                  <c:v>26225</c:v>
                </c:pt>
                <c:pt idx="12">
                  <c:v>21755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5667580"/>
        <c:axId val="6172380"/>
      </c:lineChart>
      <c:catAx>
        <c:axId val="656675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 rot="27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Tw Cen MT"/>
                <a:ea typeface="Calibri"/>
              </a:defRPr>
            </a:pPr>
          </a:p>
        </c:txPr>
        <c:crossAx val="6172380"/>
        <c:crosses val="autoZero"/>
        <c:auto val="1"/>
        <c:lblAlgn val="ctr"/>
        <c:lblOffset val="100"/>
        <c:noMultiLvlLbl val="0"/>
      </c:catAx>
      <c:valAx>
        <c:axId val="6172380"/>
        <c:scaling>
          <c:orientation val="minMax"/>
        </c:scaling>
        <c:delete val="0"/>
        <c:axPos val="l"/>
        <c:numFmt formatCode="&quot;R$ &quot;#,##0.00" sourceLinked="0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Calibri"/>
                <a:ea typeface="Calibri"/>
              </a:defRPr>
            </a:pPr>
          </a:p>
        </c:txPr>
        <c:crossAx val="65667580"/>
        <c:crosses val="autoZero"/>
        <c:crossBetween val="between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0.776692449839904"/>
          <c:y val="0.0799857196691723"/>
          <c:w val="0.186624685412773"/>
          <c:h val="0.0867598099355968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Calibri"/>
              <a:ea typeface="Calibri"/>
            </a:defRPr>
          </a:pPr>
        </a:p>
      </c:txPr>
    </c:legend>
    <c:plotVisOnly val="1"/>
    <c:dispBlanksAs val="zero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181223653626443"/>
          <c:y val="0.0314945956019381"/>
          <c:w val="0.961943032738447"/>
          <c:h val="0.9498695490123"/>
        </c:manualLayout>
      </c:layout>
      <c:lineChart>
        <c:grouping val="standard"/>
        <c:varyColors val="0"/>
        <c:ser>
          <c:idx val="0"/>
          <c:order val="0"/>
          <c:tx>
            <c:strRef>
              <c:f>'2025'!$C$5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solidFill>
              <a:srgbClr val="254061"/>
            </a:solidFill>
            <a:ln cap="sq" w="19080">
              <a:solidFill>
                <a:srgbClr val="254061"/>
              </a:solidFill>
              <a:round/>
            </a:ln>
          </c:spPr>
          <c:marker>
            <c:symbol val="diamond"/>
            <c:size val="5"/>
            <c:spPr>
              <a:solidFill>
                <a:srgbClr val="254061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254061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254061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254061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254061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254061"/>
                </a:solidFill>
              </c:spPr>
            </c:marker>
          </c:dPt>
          <c:dPt>
            <c:idx val="5"/>
            <c:marker>
              <c:symbol val="diamond"/>
              <c:size val="5"/>
              <c:spPr>
                <a:solidFill>
                  <a:srgbClr val="254061"/>
                </a:solidFill>
              </c:spPr>
            </c:marker>
          </c:dPt>
          <c:dPt>
            <c:idx val="6"/>
            <c:marker>
              <c:symbol val="diamond"/>
              <c:size val="5"/>
              <c:spPr>
                <a:solidFill>
                  <a:srgbClr val="254061"/>
                </a:solidFill>
              </c:spPr>
            </c:marker>
          </c:dPt>
          <c:dPt>
            <c:idx val="7"/>
            <c:marker>
              <c:symbol val="diamond"/>
              <c:size val="5"/>
              <c:spPr>
                <a:solidFill>
                  <a:srgbClr val="254061"/>
                </a:solidFill>
              </c:spPr>
            </c:marker>
          </c:dPt>
          <c:dPt>
            <c:idx val="8"/>
            <c:marker>
              <c:symbol val="diamond"/>
              <c:size val="5"/>
              <c:spPr>
                <a:solidFill>
                  <a:srgbClr val="254061"/>
                </a:solidFill>
              </c:spPr>
            </c:marker>
          </c:dPt>
          <c:dPt>
            <c:idx val="9"/>
            <c:marker>
              <c:symbol val="diamond"/>
              <c:size val="5"/>
              <c:spPr>
                <a:solidFill>
                  <a:srgbClr val="254061"/>
                </a:solidFill>
              </c:spPr>
            </c:marker>
          </c:dPt>
          <c:dPt>
            <c:idx val="10"/>
            <c:marker>
              <c:symbol val="diamond"/>
              <c:size val="5"/>
              <c:spPr>
                <a:solidFill>
                  <a:srgbClr val="254061"/>
                </a:solidFill>
              </c:spPr>
            </c:marker>
          </c:dPt>
          <c:dPt>
            <c:idx val="11"/>
            <c:marker>
              <c:symbol val="diamond"/>
              <c:size val="5"/>
              <c:spPr>
                <a:solidFill>
                  <a:srgbClr val="254061"/>
                </a:solidFill>
              </c:spPr>
            </c:marker>
          </c:dPt>
          <c:dLbls>
            <c:numFmt formatCode="[$R$-416]\ #,##0.00;[RED]\-[$R$-416]\ #,##0.00" sourceLinked="1"/>
            <c:dLbl>
              <c:idx val="0"/>
              <c:layout>
                <c:manualLayout>
                  <c:x val="-0.0411941766223738"/>
                  <c:y val="0.101773246320807"/>
                </c:manualLayout>
              </c:layout>
              <c:numFmt formatCode="[$R$-416]\ #,##0.00;[RED]\-[$R$-416]\ 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  <a:ea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562725151608689"/>
                  <c:y val="0.0345425033655459"/>
                </c:manualLayout>
              </c:layout>
              <c:numFmt formatCode="[$R$-416]\ #,##0.00;[RED]\-[$R$-416]\ 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  <a:ea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400621821766186"/>
                  <c:y val="0.0511748803637157"/>
                </c:manualLayout>
              </c:layout>
              <c:numFmt formatCode="[$R$-416]\ #,##0.00;[RED]\-[$R$-416]\ 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  <a:ea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518175091133071"/>
                  <c:y val="-0.0710639910628814"/>
                </c:manualLayout>
              </c:layout>
              <c:numFmt formatCode="[$R$-416]\ #,##0.00;[RED]\-[$R$-416]\ 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  <a:ea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425365767909782"/>
                  <c:y val="0.0733644489909471"/>
                </c:manualLayout>
              </c:layout>
              <c:numFmt formatCode="[$R$-416]\ #,##0.00;[RED]\-[$R$-416]\ 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  <a:ea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488661171483113"/>
                  <c:y val="0.108000365507588"/>
                </c:manualLayout>
              </c:layout>
              <c:numFmt formatCode="[$R$-416]\ #,##0.00;[RED]\-[$R$-416]\ 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  <a:ea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50268666542949"/>
                  <c:y val="0.0276518199147166"/>
                </c:manualLayout>
              </c:layout>
              <c:numFmt formatCode="[$R$-416]\ #,##0.00;[RED]\-[$R$-416]\ 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  <a:ea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518227546853449"/>
                  <c:y val="0.0579764777031461"/>
                </c:manualLayout>
              </c:layout>
              <c:numFmt formatCode="[$R$-416]\ #,##0.00;[RED]\-[$R$-416]\ 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  <a:ea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537887950851088"/>
                  <c:y val="0.0479135650912762"/>
                </c:manualLayout>
              </c:layout>
              <c:numFmt formatCode="[$R$-416]\ #,##0.00;[RED]\-[$R$-416]\ 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  <a:ea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485936971071486"/>
                  <c:y val="0.0794999367488609"/>
                </c:manualLayout>
              </c:layout>
              <c:numFmt formatCode="[$R$-416]\ #,##0.00;[RED]\-[$R$-416]\ 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  <a:ea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518522464570241"/>
                  <c:y val="0.0548523550422611"/>
                </c:manualLayout>
              </c:layout>
              <c:numFmt formatCode="[$R$-416]\ #,##0.00;[RED]\-[$R$-416]\ 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  <a:ea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265373918906128"/>
                  <c:y val="0.04158386693198"/>
                </c:manualLayout>
              </c:layout>
              <c:numFmt formatCode="[$R$-416]\ #,##0.00;[RED]\-[$R$-416]\ 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  <a:ea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  <a:ea typeface="Calibri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'2025'!$B$6:$B$17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'2025'!$C$6:$C$17</c:f>
              <c:numCache>
                <c:formatCode>[$R$-416]\ #,##0.00;[RED]\-[$R$-416]\ #,##0.00</c:formatCode>
                <c:ptCount val="12"/>
                <c:pt idx="0">
                  <c:v>1339.79</c:v>
                </c:pt>
                <c:pt idx="1">
                  <c:v>1400.9</c:v>
                </c:pt>
                <c:pt idx="2">
                  <c:v>1978.98</c:v>
                </c:pt>
                <c:pt idx="3">
                  <c:v>1444.22</c:v>
                </c:pt>
                <c:pt idx="4">
                  <c:v>916.78</c:v>
                </c:pt>
                <c:pt idx="5">
                  <c:v>1397.89</c:v>
                </c:pt>
                <c:pt idx="6">
                  <c:v>2127.54</c:v>
                </c:pt>
                <c:pt idx="7">
                  <c:v>2062.43</c:v>
                </c:pt>
                <c:pt idx="8">
                  <c:v>1758.09</c:v>
                </c:pt>
                <c:pt idx="9">
                  <c:v>1417.95</c:v>
                </c:pt>
                <c:pt idx="10">
                  <c:v>1556.9</c:v>
                </c:pt>
                <c:pt idx="11">
                  <c:v>1644.26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'2025'!$D$5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solidFill>
              <a:srgbClr val="ffc000"/>
            </a:solidFill>
            <a:ln w="19080">
              <a:solidFill>
                <a:srgbClr val="ffc000"/>
              </a:solidFill>
              <a:round/>
            </a:ln>
          </c:spPr>
          <c:marker>
            <c:symbol val="square"/>
            <c:size val="5"/>
            <c:spPr>
              <a:solidFill>
                <a:srgbClr val="ffc000"/>
              </a:solidFill>
            </c:spPr>
          </c:marker>
          <c:dPt>
            <c:idx val="0"/>
            <c:marker>
              <c:symbol val="square"/>
              <c:size val="5"/>
              <c:spPr>
                <a:solidFill>
                  <a:srgbClr val="ffc000"/>
                </a:solidFill>
              </c:spPr>
            </c:marker>
          </c:dPt>
          <c:dPt>
            <c:idx val="1"/>
            <c:marker>
              <c:symbol val="square"/>
              <c:size val="5"/>
              <c:spPr>
                <a:solidFill>
                  <a:srgbClr val="ffc000"/>
                </a:solidFill>
              </c:spPr>
            </c:marker>
          </c:dPt>
          <c:dPt>
            <c:idx val="2"/>
            <c:marker>
              <c:symbol val="square"/>
              <c:size val="5"/>
              <c:spPr>
                <a:solidFill>
                  <a:srgbClr val="ffc000"/>
                </a:solidFill>
              </c:spPr>
            </c:marker>
          </c:dPt>
          <c:dPt>
            <c:idx val="3"/>
            <c:marker>
              <c:symbol val="square"/>
              <c:size val="5"/>
              <c:spPr>
                <a:solidFill>
                  <a:srgbClr val="ffc000"/>
                </a:solidFill>
              </c:spPr>
            </c:marker>
          </c:dPt>
          <c:dPt>
            <c:idx val="4"/>
            <c:marker>
              <c:symbol val="square"/>
              <c:size val="5"/>
              <c:spPr>
                <a:solidFill>
                  <a:srgbClr val="ffc000"/>
                </a:solidFill>
              </c:spPr>
            </c:marker>
          </c:dPt>
          <c:dPt>
            <c:idx val="5"/>
            <c:marker>
              <c:symbol val="square"/>
              <c:size val="5"/>
              <c:spPr>
                <a:solidFill>
                  <a:srgbClr val="ffc000"/>
                </a:solidFill>
              </c:spPr>
            </c:marker>
          </c:dPt>
          <c:dPt>
            <c:idx val="6"/>
            <c:marker>
              <c:symbol val="square"/>
              <c:size val="5"/>
              <c:spPr>
                <a:solidFill>
                  <a:srgbClr val="ffc000"/>
                </a:solidFill>
              </c:spPr>
            </c:marker>
          </c:dPt>
          <c:dPt>
            <c:idx val="7"/>
            <c:marker>
              <c:symbol val="square"/>
              <c:size val="5"/>
              <c:spPr>
                <a:solidFill>
                  <a:srgbClr val="ffc000"/>
                </a:solidFill>
              </c:spPr>
            </c:marker>
          </c:dPt>
          <c:dPt>
            <c:idx val="8"/>
            <c:marker>
              <c:symbol val="square"/>
              <c:size val="5"/>
              <c:spPr>
                <a:solidFill>
                  <a:srgbClr val="ffc000"/>
                </a:solidFill>
              </c:spPr>
            </c:marker>
          </c:dPt>
          <c:dPt>
            <c:idx val="9"/>
            <c:marker>
              <c:symbol val="square"/>
              <c:size val="5"/>
              <c:spPr>
                <a:solidFill>
                  <a:srgbClr val="ffc000"/>
                </a:solidFill>
              </c:spPr>
            </c:marker>
          </c:dPt>
          <c:dPt>
            <c:idx val="10"/>
            <c:marker>
              <c:symbol val="square"/>
              <c:size val="5"/>
              <c:spPr>
                <a:solidFill>
                  <a:srgbClr val="ffc000"/>
                </a:solidFill>
              </c:spPr>
            </c:marker>
          </c:dPt>
          <c:dPt>
            <c:idx val="11"/>
            <c:marker>
              <c:symbol val="square"/>
              <c:size val="5"/>
              <c:spPr>
                <a:solidFill>
                  <a:srgbClr val="ffc000"/>
                </a:solidFill>
              </c:spPr>
            </c:marker>
          </c:dPt>
          <c:dLbls>
            <c:numFmt formatCode="#,##0" sourceLinked="1"/>
            <c:dLbl>
              <c:idx val="0"/>
              <c:layout>
                <c:manualLayout>
                  <c:x val="-0.032931147269307"/>
                  <c:y val="0.0029077880656704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  <a:ea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3475995796082"/>
                  <c:y val="-0.0164875484342098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  <a:ea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362403913037757"/>
                  <c:y val="-0.00033215827877717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  <a:ea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362403749581521"/>
                  <c:y val="-0.0164727855928923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  <a:ea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345857692865414"/>
                  <c:y val="-0.00033215827877723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  <a:ea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270094504225832"/>
                  <c:y val="-0.0682083993949271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  <a:ea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288382899714921"/>
                  <c:y val="-0.0972866152190132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  <a:ea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137475955088737"/>
                  <c:y val="-0.0583582130181524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  <a:ea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232650445337409"/>
                  <c:y val="-0.0391301835708412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  <a:ea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344115354092433"/>
                  <c:y val="-0.0650053718925174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  <a:ea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329311184119112"/>
                  <c:y val="-0.0682305436569034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  <a:ea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162981088896827"/>
                  <c:y val="-0.0294768125396592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  <a:ea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  <a:ea typeface="Calibri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leaderLines>
              <c:spPr>
                <a:ln w="1908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'2025'!$B$6:$B$17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'2025'!$D$6:$D$17</c:f>
              <c:numCache>
                <c:formatCode>General</c:formatCode>
                <c:ptCount val="12"/>
                <c:pt idx="0">
                  <c:v>1205</c:v>
                </c:pt>
                <c:pt idx="1">
                  <c:v>1758</c:v>
                </c:pt>
                <c:pt idx="2">
                  <c:v>2498</c:v>
                </c:pt>
                <c:pt idx="3">
                  <c:v>1724</c:v>
                </c:pt>
                <c:pt idx="4">
                  <c:v>1077</c:v>
                </c:pt>
                <c:pt idx="5">
                  <c:v>1636</c:v>
                </c:pt>
                <c:pt idx="6">
                  <c:v>2456</c:v>
                </c:pt>
                <c:pt idx="7">
                  <c:v>2422</c:v>
                </c:pt>
                <c:pt idx="8">
                  <c:v>1947</c:v>
                </c:pt>
                <c:pt idx="9">
                  <c:v>1568</c:v>
                </c:pt>
                <c:pt idx="10">
                  <c:v>1774</c:v>
                </c:pt>
                <c:pt idx="11">
                  <c:v>1690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0464846"/>
        <c:axId val="19451641"/>
      </c:lineChart>
      <c:dateAx>
        <c:axId val="70464846"/>
        <c:scaling>
          <c:orientation val="minMax"/>
        </c:scaling>
        <c:delete val="0"/>
        <c:axPos val="b"/>
        <c:majorGridlines>
          <c:spPr>
            <a:ln w="6480">
              <a:solidFill>
                <a:srgbClr val="f6f9fc"/>
              </a:solidFill>
              <a:round/>
            </a:ln>
          </c:spPr>
        </c:majorGridlines>
        <c:numFmt formatCode="mmm\-yy" sourceLinked="0"/>
        <c:majorTickMark val="out"/>
        <c:minorTickMark val="none"/>
        <c:tickLblPos val="nextTo"/>
        <c:spPr>
          <a:ln w="9360">
            <a:solidFill>
              <a:srgbClr val="000000"/>
            </a:solidFill>
            <a:round/>
          </a:ln>
        </c:spPr>
        <c:txPr>
          <a:bodyPr rot="18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Tw Cen MT"/>
                <a:ea typeface="Calibri"/>
              </a:defRPr>
            </a:pPr>
          </a:p>
        </c:txPr>
        <c:crossAx val="19451641"/>
        <c:crosses val="autoZero"/>
        <c:auto val="1"/>
        <c:lblOffset val="100"/>
        <c:baseTimeUnit val="months"/>
        <c:majorUnit val="1"/>
        <c:majorTimeUnit val="days"/>
        <c:noMultiLvlLbl val="0"/>
      </c:dateAx>
      <c:valAx>
        <c:axId val="19451641"/>
        <c:scaling>
          <c:orientation val="minMax"/>
          <c:max val="5000"/>
        </c:scaling>
        <c:delete val="1"/>
        <c:axPos val="l"/>
        <c:majorGridlines>
          <c:spPr>
            <a:ln w="6480">
              <a:solidFill>
                <a:srgbClr val="ffffff"/>
              </a:solidFill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Calibri"/>
                <a:ea typeface="Calibri"/>
              </a:defRPr>
            </a:pPr>
          </a:p>
        </c:txPr>
        <c:crossAx val="70464846"/>
        <c:crossBetween val="between"/>
        <c:majorUnit val="1500"/>
      </c:valAx>
      <c:spPr>
        <a:noFill/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71347718012968"/>
          <c:y val="0.0533282189420999"/>
          <c:w val="0.223528360286518"/>
          <c:h val="0.131681728302257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  <a:ea typeface="Calibri"/>
            </a:defRPr>
          </a:pPr>
        </a:p>
      </c:txPr>
    </c:legend>
    <c:plotVisOnly val="1"/>
    <c:dispBlanksAs val="gap"/>
  </c:chart>
  <c:spPr>
    <a:solidFill>
      <a:srgbClr val="ffffff"/>
    </a:solidFill>
    <a:ln cap="sq" w="9360">
      <a:solidFill>
        <a:srgbClr val="000000"/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181223653626443"/>
          <c:y val="0.0314945956019381"/>
          <c:w val="0.961943032738447"/>
          <c:h val="0.9498695490123"/>
        </c:manualLayout>
      </c:layout>
      <c:lineChart>
        <c:grouping val="standard"/>
        <c:varyColors val="0"/>
        <c:ser>
          <c:idx val="0"/>
          <c:order val="0"/>
          <c:tx>
            <c:strRef>
              <c:f>'2026'!$C$5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solidFill>
              <a:srgbClr val="254061"/>
            </a:solidFill>
            <a:ln cap="sq" w="19080">
              <a:solidFill>
                <a:srgbClr val="254061"/>
              </a:solidFill>
              <a:round/>
            </a:ln>
          </c:spPr>
          <c:marker>
            <c:symbol val="diamond"/>
            <c:size val="5"/>
            <c:spPr>
              <a:solidFill>
                <a:srgbClr val="254061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254061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254061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254061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254061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254061"/>
                </a:solidFill>
              </c:spPr>
            </c:marker>
          </c:dPt>
          <c:dPt>
            <c:idx val="5"/>
            <c:marker>
              <c:symbol val="diamond"/>
              <c:size val="5"/>
              <c:spPr>
                <a:solidFill>
                  <a:srgbClr val="254061"/>
                </a:solidFill>
              </c:spPr>
            </c:marker>
          </c:dPt>
          <c:dPt>
            <c:idx val="6"/>
            <c:marker>
              <c:symbol val="diamond"/>
              <c:size val="5"/>
              <c:spPr>
                <a:solidFill>
                  <a:srgbClr val="254061"/>
                </a:solidFill>
              </c:spPr>
            </c:marker>
          </c:dPt>
          <c:dPt>
            <c:idx val="7"/>
            <c:marker>
              <c:symbol val="diamond"/>
              <c:size val="5"/>
              <c:spPr>
                <a:solidFill>
                  <a:srgbClr val="254061"/>
                </a:solidFill>
              </c:spPr>
            </c:marker>
          </c:dPt>
          <c:dPt>
            <c:idx val="8"/>
            <c:marker>
              <c:symbol val="diamond"/>
              <c:size val="5"/>
              <c:spPr>
                <a:solidFill>
                  <a:srgbClr val="254061"/>
                </a:solidFill>
              </c:spPr>
            </c:marker>
          </c:dPt>
          <c:dPt>
            <c:idx val="9"/>
            <c:marker>
              <c:symbol val="diamond"/>
              <c:size val="5"/>
              <c:spPr>
                <a:solidFill>
                  <a:srgbClr val="254061"/>
                </a:solidFill>
              </c:spPr>
            </c:marker>
          </c:dPt>
          <c:dPt>
            <c:idx val="10"/>
            <c:marker>
              <c:symbol val="diamond"/>
              <c:size val="5"/>
              <c:spPr>
                <a:solidFill>
                  <a:srgbClr val="254061"/>
                </a:solidFill>
              </c:spPr>
            </c:marker>
          </c:dPt>
          <c:dPt>
            <c:idx val="11"/>
            <c:marker>
              <c:symbol val="diamond"/>
              <c:size val="5"/>
              <c:spPr>
                <a:solidFill>
                  <a:srgbClr val="254061"/>
                </a:solidFill>
              </c:spPr>
            </c:marker>
          </c:dPt>
          <c:dLbls>
            <c:numFmt formatCode="[$R$-416]\ #,##0.00;[RED]\-[$R$-416]\ #,##0.00" sourceLinked="0"/>
            <c:dLbl>
              <c:idx val="0"/>
              <c:layout>
                <c:manualLayout>
                  <c:x val="-0.0411941766223738"/>
                  <c:y val="0.101773246320807"/>
                </c:manualLayout>
              </c:layout>
              <c:numFmt formatCode="[$R$-416]\ #,##0.00;[RED]\-[$R$-416]\ 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562725151608689"/>
                  <c:y val="0.0345425033655459"/>
                </c:manualLayout>
              </c:layout>
              <c:numFmt formatCode="[$R$-416]\ #,##0.00;[RED]\-[$R$-416]\ 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400621821766186"/>
                  <c:y val="0.0511748803637157"/>
                </c:manualLayout>
              </c:layout>
              <c:numFmt formatCode="[$R$-416]\ #,##0.00;[RED]\-[$R$-416]\ 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518175091133071"/>
                  <c:y val="-0.0710639910628814"/>
                </c:manualLayout>
              </c:layout>
              <c:numFmt formatCode="[$R$-416]\ #,##0.00;[RED]\-[$R$-416]\ 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425365767909782"/>
                  <c:y val="0.0733644489909471"/>
                </c:manualLayout>
              </c:layout>
              <c:numFmt formatCode="[$R$-416]\ #,##0.00;[RED]\-[$R$-416]\ 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488661171483113"/>
                  <c:y val="0.108000365507588"/>
                </c:manualLayout>
              </c:layout>
              <c:numFmt formatCode="[$R$-416]\ #,##0.00;[RED]\-[$R$-416]\ 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50268666542949"/>
                  <c:y val="0.0276518199147166"/>
                </c:manualLayout>
              </c:layout>
              <c:numFmt formatCode="[$R$-416]\ #,##0.00;[RED]\-[$R$-416]\ 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518227546853449"/>
                  <c:y val="0.0579764777031461"/>
                </c:manualLayout>
              </c:layout>
              <c:numFmt formatCode="[$R$-416]\ #,##0.00;[RED]\-[$R$-416]\ 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537887950851088"/>
                  <c:y val="0.0479135650912762"/>
                </c:manualLayout>
              </c:layout>
              <c:numFmt formatCode="[$R$-416]\ #,##0.00;[RED]\-[$R$-416]\ 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485936971071486"/>
                  <c:y val="0.0794999367488609"/>
                </c:manualLayout>
              </c:layout>
              <c:numFmt formatCode="[$R$-416]\ #,##0.00;[RED]\-[$R$-416]\ 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518522464570241"/>
                  <c:y val="0.0548523550422611"/>
                </c:manualLayout>
              </c:layout>
              <c:numFmt formatCode="[$R$-416]\ #,##0.00;[RED]\-[$R$-416]\ 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265373918906128"/>
                  <c:y val="0.04158386693198"/>
                </c:manualLayout>
              </c:layout>
              <c:numFmt formatCode="[$R$-416]\ #,##0.00;[RED]\-[$R$-416]\ 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  <a:ea typeface="Calibri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'2026'!$B$6:$B$17</c:f>
              <c:numCache>
                <c:formatCode>mmm\-yy</c:formatCode>
                <c:ptCount val="1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</c:numCache>
            </c:numRef>
          </c:cat>
          <c:val>
            <c:numRef>
              <c:f>'2026'!$C$6:$C$17</c:f>
              <c:numCache>
                <c:formatCode>[$R$-416]\ #,##0.00;[RED]\-[$R$-416]\ #,##0.00</c:formatCode>
                <c:ptCount val="12"/>
                <c:pt idx="0">
                  <c:v>1400.9</c:v>
                </c:pt>
                <c:pt idx="1">
                  <c:v>1978.98</c:v>
                </c:pt>
                <c:pt idx="2">
                  <c:v>1444.22</c:v>
                </c:pt>
                <c:pt idx="3">
                  <c:v>916.78</c:v>
                </c:pt>
                <c:pt idx="4">
                  <c:v>1397.89</c:v>
                </c:pt>
                <c:pt idx="5">
                  <c:v>2127.54</c:v>
                </c:pt>
                <c:pt idx="6">
                  <c:v>2062.43</c:v>
                </c:pt>
                <c:pt idx="7">
                  <c:v>1758.09</c:v>
                </c:pt>
                <c:pt idx="8">
                  <c:v>1417.95</c:v>
                </c:pt>
                <c:pt idx="9">
                  <c:v>1556.9</c:v>
                </c:pt>
                <c:pt idx="10">
                  <c:v>1644.26</c:v>
                </c:pt>
                <c:pt idx="11">
                  <c:v>1386.81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'2026'!$D$5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solidFill>
              <a:srgbClr val="ffc000"/>
            </a:solidFill>
            <a:ln w="19080">
              <a:solidFill>
                <a:srgbClr val="ffc000"/>
              </a:solidFill>
              <a:round/>
            </a:ln>
          </c:spPr>
          <c:marker>
            <c:symbol val="square"/>
            <c:size val="5"/>
            <c:spPr>
              <a:solidFill>
                <a:srgbClr val="ffc000"/>
              </a:solidFill>
            </c:spPr>
          </c:marker>
          <c:dPt>
            <c:idx val="0"/>
            <c:marker>
              <c:symbol val="square"/>
              <c:size val="5"/>
              <c:spPr>
                <a:solidFill>
                  <a:srgbClr val="ffc000"/>
                </a:solidFill>
              </c:spPr>
            </c:marker>
          </c:dPt>
          <c:dPt>
            <c:idx val="1"/>
            <c:marker>
              <c:symbol val="square"/>
              <c:size val="5"/>
              <c:spPr>
                <a:solidFill>
                  <a:srgbClr val="ffc000"/>
                </a:solidFill>
              </c:spPr>
            </c:marker>
          </c:dPt>
          <c:dPt>
            <c:idx val="2"/>
            <c:marker>
              <c:symbol val="square"/>
              <c:size val="5"/>
              <c:spPr>
                <a:solidFill>
                  <a:srgbClr val="ffc000"/>
                </a:solidFill>
              </c:spPr>
            </c:marker>
          </c:dPt>
          <c:dPt>
            <c:idx val="3"/>
            <c:marker>
              <c:symbol val="square"/>
              <c:size val="5"/>
              <c:spPr>
                <a:solidFill>
                  <a:srgbClr val="ffc000"/>
                </a:solidFill>
              </c:spPr>
            </c:marker>
          </c:dPt>
          <c:dPt>
            <c:idx val="4"/>
            <c:marker>
              <c:symbol val="square"/>
              <c:size val="5"/>
              <c:spPr>
                <a:solidFill>
                  <a:srgbClr val="ffc000"/>
                </a:solidFill>
              </c:spPr>
            </c:marker>
          </c:dPt>
          <c:dPt>
            <c:idx val="5"/>
            <c:marker>
              <c:symbol val="square"/>
              <c:size val="5"/>
              <c:spPr>
                <a:solidFill>
                  <a:srgbClr val="ffc000"/>
                </a:solidFill>
              </c:spPr>
            </c:marker>
          </c:dPt>
          <c:dPt>
            <c:idx val="6"/>
            <c:marker>
              <c:symbol val="square"/>
              <c:size val="5"/>
              <c:spPr>
                <a:solidFill>
                  <a:srgbClr val="ffc000"/>
                </a:solidFill>
              </c:spPr>
            </c:marker>
          </c:dPt>
          <c:dPt>
            <c:idx val="7"/>
            <c:marker>
              <c:symbol val="square"/>
              <c:size val="5"/>
              <c:spPr>
                <a:solidFill>
                  <a:srgbClr val="ffc000"/>
                </a:solidFill>
              </c:spPr>
            </c:marker>
          </c:dPt>
          <c:dPt>
            <c:idx val="8"/>
            <c:marker>
              <c:symbol val="square"/>
              <c:size val="5"/>
              <c:spPr>
                <a:solidFill>
                  <a:srgbClr val="ffc000"/>
                </a:solidFill>
              </c:spPr>
            </c:marker>
          </c:dPt>
          <c:dPt>
            <c:idx val="9"/>
            <c:marker>
              <c:symbol val="square"/>
              <c:size val="5"/>
              <c:spPr>
                <a:solidFill>
                  <a:srgbClr val="ffc000"/>
                </a:solidFill>
              </c:spPr>
            </c:marker>
          </c:dPt>
          <c:dPt>
            <c:idx val="10"/>
            <c:marker>
              <c:symbol val="square"/>
              <c:size val="5"/>
              <c:spPr>
                <a:solidFill>
                  <a:srgbClr val="ffc000"/>
                </a:solidFill>
              </c:spPr>
            </c:marker>
          </c:dPt>
          <c:dPt>
            <c:idx val="11"/>
            <c:marker>
              <c:symbol val="square"/>
              <c:size val="5"/>
              <c:spPr>
                <a:solidFill>
                  <a:srgbClr val="ffc000"/>
                </a:solidFill>
              </c:spPr>
            </c:marker>
          </c:dPt>
          <c:dLbls>
            <c:numFmt formatCode="#,##0" sourceLinked="0"/>
            <c:dLbl>
              <c:idx val="0"/>
              <c:layout>
                <c:manualLayout>
                  <c:x val="-0.032931147269307"/>
                  <c:y val="0.0029077880656704"/>
                </c:manualLayout>
              </c:layout>
              <c:numFmt formatCode="#,##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3475995796082"/>
                  <c:y val="-0.0164875484342098"/>
                </c:manualLayout>
              </c:layout>
              <c:numFmt formatCode="#,##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362403913037757"/>
                  <c:y val="-0.00033215827877717"/>
                </c:manualLayout>
              </c:layout>
              <c:numFmt formatCode="#,##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362403749581521"/>
                  <c:y val="-0.0164727855928923"/>
                </c:manualLayout>
              </c:layout>
              <c:numFmt formatCode="#,##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345857692865414"/>
                  <c:y val="-0.00033215827877723"/>
                </c:manualLayout>
              </c:layout>
              <c:numFmt formatCode="#,##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270094504225832"/>
                  <c:y val="-0.0682083993949271"/>
                </c:manualLayout>
              </c:layout>
              <c:numFmt formatCode="#,##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288382899714921"/>
                  <c:y val="-0.0972866152190132"/>
                </c:manualLayout>
              </c:layout>
              <c:numFmt formatCode="#,##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137475955088737"/>
                  <c:y val="-0.0583582130181524"/>
                </c:manualLayout>
              </c:layout>
              <c:numFmt formatCode="#,##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232650445337409"/>
                  <c:y val="-0.0391301835708412"/>
                </c:manualLayout>
              </c:layout>
              <c:numFmt formatCode="#,##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344115354092433"/>
                  <c:y val="-0.0650053718925174"/>
                </c:manualLayout>
              </c:layout>
              <c:numFmt formatCode="#,##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329311184119112"/>
                  <c:y val="-0.0682305436569034"/>
                </c:manualLayout>
              </c:layout>
              <c:numFmt formatCode="#,##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162981088896827"/>
                  <c:y val="-0.0294768125396592"/>
                </c:manualLayout>
              </c:layout>
              <c:numFmt formatCode="#,##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  <a:ea typeface="Calibri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leaderLines>
              <c:spPr>
                <a:ln w="1908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'2026'!$B$6:$B$17</c:f>
              <c:numCache>
                <c:formatCode>mmm\-yy</c:formatCode>
                <c:ptCount val="1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</c:numCache>
            </c:numRef>
          </c:cat>
          <c:val>
            <c:numRef>
              <c:f>'2026'!$D$6:$D$17</c:f>
              <c:numCache>
                <c:formatCode>General</c:formatCode>
                <c:ptCount val="12"/>
                <c:pt idx="0">
                  <c:v>1758</c:v>
                </c:pt>
                <c:pt idx="1">
                  <c:v>2498</c:v>
                </c:pt>
                <c:pt idx="2">
                  <c:v>1724</c:v>
                </c:pt>
                <c:pt idx="3">
                  <c:v>1077</c:v>
                </c:pt>
                <c:pt idx="4">
                  <c:v>1636</c:v>
                </c:pt>
                <c:pt idx="5">
                  <c:v>2456</c:v>
                </c:pt>
                <c:pt idx="6">
                  <c:v>2422</c:v>
                </c:pt>
                <c:pt idx="7">
                  <c:v>1947</c:v>
                </c:pt>
                <c:pt idx="8">
                  <c:v>1568</c:v>
                </c:pt>
                <c:pt idx="9">
                  <c:v>1774</c:v>
                </c:pt>
                <c:pt idx="10">
                  <c:v>1690</c:v>
                </c:pt>
                <c:pt idx="11">
                  <c:v>1367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3481692"/>
        <c:axId val="18567842"/>
      </c:lineChart>
      <c:dateAx>
        <c:axId val="33481692"/>
        <c:scaling>
          <c:orientation val="minMax"/>
        </c:scaling>
        <c:delete val="0"/>
        <c:axPos val="b"/>
        <c:majorGridlines>
          <c:spPr>
            <a:ln w="6480">
              <a:solidFill>
                <a:srgbClr val="f6f9fc"/>
              </a:solidFill>
              <a:round/>
            </a:ln>
          </c:spPr>
        </c:majorGridlines>
        <c:numFmt formatCode="mmm\-yy" sourceLinked="0"/>
        <c:majorTickMark val="out"/>
        <c:minorTickMark val="none"/>
        <c:tickLblPos val="nextTo"/>
        <c:spPr>
          <a:ln w="9360">
            <a:solidFill>
              <a:srgbClr val="000000"/>
            </a:solidFill>
            <a:round/>
          </a:ln>
        </c:spPr>
        <c:txPr>
          <a:bodyPr rot="18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Tw Cen MT"/>
                <a:ea typeface="Calibri"/>
              </a:defRPr>
            </a:pPr>
          </a:p>
        </c:txPr>
        <c:crossAx val="18567842"/>
        <c:crosses val="autoZero"/>
        <c:auto val="1"/>
        <c:lblOffset val="100"/>
        <c:baseTimeUnit val="months"/>
        <c:majorUnit val="1"/>
        <c:majorTimeUnit val="days"/>
        <c:noMultiLvlLbl val="0"/>
      </c:dateAx>
      <c:valAx>
        <c:axId val="18567842"/>
        <c:scaling>
          <c:orientation val="minMax"/>
          <c:max val="5000"/>
        </c:scaling>
        <c:delete val="1"/>
        <c:axPos val="l"/>
        <c:majorGridlines>
          <c:spPr>
            <a:ln w="6480">
              <a:solidFill>
                <a:srgbClr val="ffffff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Calibri"/>
                <a:ea typeface="Calibri"/>
              </a:defRPr>
            </a:pPr>
          </a:p>
        </c:txPr>
        <c:crossAx val="33481692"/>
        <c:crossBetween val="between"/>
        <c:majorUnit val="1500"/>
      </c:valAx>
      <c:spPr>
        <a:noFill/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713469645038018"/>
          <c:y val="0.0532985464032799"/>
          <c:w val="0.223504845953826"/>
          <c:h val="0.131674587643277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  <a:ea typeface="Calibri"/>
            </a:defRPr>
          </a:pPr>
        </a:p>
      </c:txPr>
    </c:legend>
    <c:plotVisOnly val="1"/>
    <c:dispBlanksAs val="gap"/>
  </c:chart>
  <c:spPr>
    <a:solidFill>
      <a:srgbClr val="ffffff"/>
    </a:solidFill>
    <a:ln cap="sq" w="9360">
      <a:solidFill>
        <a:srgbClr val="000000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237600</xdr:colOff>
      <xdr:row>0</xdr:row>
      <xdr:rowOff>123840</xdr:rowOff>
    </xdr:from>
    <xdr:to>
      <xdr:col>16</xdr:col>
      <xdr:colOff>631080</xdr:colOff>
      <xdr:row>28</xdr:row>
      <xdr:rowOff>176400</xdr:rowOff>
    </xdr:to>
    <xdr:graphicFrame>
      <xdr:nvGraphicFramePr>
        <xdr:cNvPr id="1" name="Chart 1"/>
        <xdr:cNvGraphicFramePr/>
      </xdr:nvGraphicFramePr>
      <xdr:xfrm>
        <a:off x="5962680" y="123840"/>
        <a:ext cx="8998920" cy="5291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399600</xdr:colOff>
      <xdr:row>2</xdr:row>
      <xdr:rowOff>149760</xdr:rowOff>
    </xdr:from>
    <xdr:to>
      <xdr:col>19</xdr:col>
      <xdr:colOff>6480</xdr:colOff>
      <xdr:row>22</xdr:row>
      <xdr:rowOff>58680</xdr:rowOff>
    </xdr:to>
    <xdr:graphicFrame>
      <xdr:nvGraphicFramePr>
        <xdr:cNvPr id="2" name="Chart 2"/>
        <xdr:cNvGraphicFramePr/>
      </xdr:nvGraphicFramePr>
      <xdr:xfrm>
        <a:off x="7408800" y="530640"/>
        <a:ext cx="9137520" cy="3863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399600</xdr:colOff>
      <xdr:row>2</xdr:row>
      <xdr:rowOff>149760</xdr:rowOff>
    </xdr:from>
    <xdr:to>
      <xdr:col>19</xdr:col>
      <xdr:colOff>6480</xdr:colOff>
      <xdr:row>23</xdr:row>
      <xdr:rowOff>41400</xdr:rowOff>
    </xdr:to>
    <xdr:graphicFrame>
      <xdr:nvGraphicFramePr>
        <xdr:cNvPr id="3" name="Chart 2"/>
        <xdr:cNvGraphicFramePr/>
      </xdr:nvGraphicFramePr>
      <xdr:xfrm>
        <a:off x="7408800" y="530640"/>
        <a:ext cx="9137520" cy="3863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 pitchFamily="0" charset="1"/>
        <a:ea typeface="Calibri" pitchFamily="0" charset="1"/>
        <a:cs typeface="Calibri" pitchFamily="0" charset="1"/>
      </a:majorFont>
      <a:minorFont>
        <a:latin typeface="Calibri" pitchFamily="0" charset="1"/>
        <a:ea typeface="Calibri" pitchFamily="0" charset="1"/>
        <a:cs typeface="Calibri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48576"/>
  <sheetViews>
    <sheetView showFormulas="false" showGridLines="true" showRowColHeaders="true" showZeros="true" rightToLeft="false" tabSelected="false" showOutlineSymbols="true" defaultGridColor="true" view="normal" topLeftCell="A1" colorId="64" zoomScale="81" zoomScaleNormal="81" zoomScalePageLayoutView="100" workbookViewId="0">
      <selection pane="topLeft" activeCell="O34" activeCellId="0" sqref="O34"/>
    </sheetView>
  </sheetViews>
  <sheetFormatPr defaultColWidth="14.4453125" defaultRowHeight="15" customHeight="true" zeroHeight="false" outlineLevelRow="0" outlineLevelCol="0"/>
  <cols>
    <col collapsed="false" customWidth="true" hidden="false" outlineLevel="0" max="1" min="1" style="1" width="8.34"/>
    <col collapsed="false" customWidth="true" hidden="false" outlineLevel="0" max="2" min="2" style="1" width="21.56"/>
    <col collapsed="false" customWidth="true" hidden="false" outlineLevel="0" max="3" min="3" style="1" width="23.88"/>
    <col collapsed="false" customWidth="true" hidden="false" outlineLevel="0" max="4" min="4" style="1" width="27.44"/>
    <col collapsed="false" customWidth="true" hidden="false" outlineLevel="0" max="5" min="5" style="1" width="8.34"/>
    <col collapsed="false" customWidth="true" hidden="false" outlineLevel="0" max="6" min="6" style="1" width="22.67"/>
    <col collapsed="false" customWidth="true" hidden="false" outlineLevel="0" max="26" min="7" style="1" width="9.11"/>
  </cols>
  <sheetData>
    <row r="1" customFormat="false" ht="14.2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customFormat="false" ht="14.2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customFormat="false" ht="14.25" hidden="false" customHeight="tru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customFormat="false" ht="27.75" hidden="false" customHeight="true" outlineLevel="0" collapsed="false">
      <c r="A4" s="2"/>
      <c r="B4" s="3" t="s">
        <v>0</v>
      </c>
      <c r="C4" s="3"/>
      <c r="D4" s="3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customFormat="false" ht="14.25" hidden="false" customHeight="true" outlineLevel="0" collapsed="false">
      <c r="A5" s="4"/>
      <c r="B5" s="5" t="s">
        <v>1</v>
      </c>
      <c r="C5" s="6" t="s">
        <v>2</v>
      </c>
      <c r="D5" s="7" t="s">
        <v>3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customFormat="false" ht="14.25" hidden="false" customHeight="true" outlineLevel="0" collapsed="false">
      <c r="A6" s="2"/>
      <c r="B6" s="8" t="n">
        <v>2004</v>
      </c>
      <c r="C6" s="9" t="n">
        <v>0</v>
      </c>
      <c r="D6" s="10" t="n">
        <v>0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customFormat="false" ht="14.25" hidden="false" customHeight="true" outlineLevel="0" collapsed="false">
      <c r="A7" s="2"/>
      <c r="B7" s="5" t="n">
        <v>2005</v>
      </c>
      <c r="C7" s="11" t="n">
        <v>0</v>
      </c>
      <c r="D7" s="7" t="n">
        <v>0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customFormat="false" ht="14.25" hidden="false" customHeight="true" outlineLevel="0" collapsed="false">
      <c r="A8" s="2"/>
      <c r="B8" s="12" t="n">
        <v>2006</v>
      </c>
      <c r="C8" s="13" t="n">
        <v>0</v>
      </c>
      <c r="D8" s="14" t="n">
        <v>0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customFormat="false" ht="14.25" hidden="false" customHeight="true" outlineLevel="0" collapsed="false">
      <c r="A9" s="2"/>
      <c r="B9" s="5" t="n">
        <v>2007</v>
      </c>
      <c r="C9" s="11" t="n">
        <v>0</v>
      </c>
      <c r="D9" s="7" t="n">
        <v>0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customFormat="false" ht="14.25" hidden="false" customHeight="true" outlineLevel="0" collapsed="false">
      <c r="A10" s="2"/>
      <c r="B10" s="12" t="n">
        <v>2008</v>
      </c>
      <c r="C10" s="13" t="n">
        <v>0</v>
      </c>
      <c r="D10" s="14" t="n">
        <v>0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customFormat="false" ht="14.25" hidden="false" customHeight="true" outlineLevel="0" collapsed="false">
      <c r="A11" s="2"/>
      <c r="B11" s="5" t="n">
        <v>2009</v>
      </c>
      <c r="C11" s="11" t="n">
        <v>0</v>
      </c>
      <c r="D11" s="7" t="n">
        <v>0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customFormat="false" ht="14.25" hidden="false" customHeight="true" outlineLevel="0" collapsed="false">
      <c r="A12" s="2"/>
      <c r="B12" s="12" t="n">
        <v>2010</v>
      </c>
      <c r="C12" s="13" t="n">
        <v>0</v>
      </c>
      <c r="D12" s="14" t="n">
        <v>0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customFormat="false" ht="14.25" hidden="false" customHeight="true" outlineLevel="0" collapsed="false">
      <c r="A13" s="2"/>
      <c r="B13" s="5" t="n">
        <v>2011</v>
      </c>
      <c r="C13" s="11" t="n">
        <v>0</v>
      </c>
      <c r="D13" s="7" t="n">
        <v>0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customFormat="false" ht="14.25" hidden="false" customHeight="true" outlineLevel="0" collapsed="false">
      <c r="A14" s="2"/>
      <c r="B14" s="12" t="n">
        <v>2012</v>
      </c>
      <c r="C14" s="13" t="n">
        <v>8597.92</v>
      </c>
      <c r="D14" s="14" t="n">
        <v>18512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customFormat="false" ht="14.25" hidden="false" customHeight="true" outlineLevel="0" collapsed="false">
      <c r="A15" s="2"/>
      <c r="B15" s="5" t="n">
        <v>2013</v>
      </c>
      <c r="C15" s="11" t="n">
        <v>18756.47</v>
      </c>
      <c r="D15" s="7" t="n">
        <v>49662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customFormat="false" ht="14.25" hidden="false" customHeight="true" outlineLevel="0" collapsed="false">
      <c r="A16" s="2"/>
      <c r="B16" s="12" t="n">
        <v>2014</v>
      </c>
      <c r="C16" s="13" t="n">
        <v>26648.15</v>
      </c>
      <c r="D16" s="14" t="n">
        <v>65437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customFormat="false" ht="14.25" hidden="false" customHeight="true" outlineLevel="0" collapsed="false">
      <c r="A17" s="2"/>
      <c r="B17" s="5" t="n">
        <v>2015</v>
      </c>
      <c r="C17" s="11" t="n">
        <v>55644.38</v>
      </c>
      <c r="D17" s="7" t="n">
        <v>80074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customFormat="false" ht="14.25" hidden="false" customHeight="true" outlineLevel="0" collapsed="false">
      <c r="A18" s="2"/>
      <c r="B18" s="12" t="n">
        <v>2016</v>
      </c>
      <c r="C18" s="13" t="n">
        <v>49973.15</v>
      </c>
      <c r="D18" s="14" t="n">
        <v>69990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customFormat="false" ht="14.25" hidden="false" customHeight="true" outlineLevel="0" collapsed="false">
      <c r="A19" s="2"/>
      <c r="B19" s="5" t="n">
        <v>2017</v>
      </c>
      <c r="C19" s="11" t="n">
        <v>51918.8</v>
      </c>
      <c r="D19" s="7" t="n">
        <v>85617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customFormat="false" ht="14.25" hidden="false" customHeight="true" outlineLevel="0" collapsed="false">
      <c r="A20" s="2"/>
      <c r="B20" s="12" t="n">
        <v>2018</v>
      </c>
      <c r="C20" s="13" t="n">
        <v>70845.85</v>
      </c>
      <c r="D20" s="14" t="n">
        <v>89892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customFormat="false" ht="14.25" hidden="false" customHeight="true" outlineLevel="0" collapsed="false">
      <c r="A21" s="2"/>
      <c r="B21" s="15" t="n">
        <v>2019</v>
      </c>
      <c r="C21" s="11" t="n">
        <f aca="false">'2019'!C18</f>
        <v>55841.57</v>
      </c>
      <c r="D21" s="7" t="n">
        <f aca="false">'2019'!D18</f>
        <v>62825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customFormat="false" ht="14.25" hidden="false" customHeight="true" outlineLevel="0" collapsed="false">
      <c r="A22" s="2"/>
      <c r="B22" s="16" t="n">
        <v>2020</v>
      </c>
      <c r="C22" s="13" t="n">
        <f aca="false">'2020'!C18</f>
        <v>29721.13</v>
      </c>
      <c r="D22" s="14" t="n">
        <f aca="false">'2020'!D18</f>
        <v>31207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customFormat="false" ht="14.25" hidden="false" customHeight="true" outlineLevel="0" collapsed="false">
      <c r="A23" s="2"/>
      <c r="B23" s="15" t="n">
        <v>2021</v>
      </c>
      <c r="C23" s="11" t="n">
        <f aca="false">'2021'!C18</f>
        <v>31263.94</v>
      </c>
      <c r="D23" s="7" t="n">
        <f aca="false">'2021'!D18</f>
        <v>28445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customFormat="false" ht="14.25" hidden="false" customHeight="true" outlineLevel="0" collapsed="false">
      <c r="A24" s="2"/>
      <c r="B24" s="16" t="n">
        <v>2022</v>
      </c>
      <c r="C24" s="17" t="n">
        <v>26681.89</v>
      </c>
      <c r="D24" s="18" t="n">
        <v>30240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customFormat="false" ht="14.25" hidden="false" customHeight="true" outlineLevel="0" collapsed="false">
      <c r="A25" s="2"/>
      <c r="B25" s="19" t="n">
        <v>2023</v>
      </c>
      <c r="C25" s="20" t="n">
        <v>27557.94</v>
      </c>
      <c r="D25" s="21" t="n">
        <v>30771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customFormat="false" ht="14.25" hidden="false" customHeight="true" outlineLevel="0" collapsed="false">
      <c r="A26" s="2"/>
      <c r="B26" s="19" t="n">
        <v>2024</v>
      </c>
      <c r="C26" s="20" t="n">
        <v>23802.16</v>
      </c>
      <c r="D26" s="21" t="n">
        <v>26225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customFormat="false" ht="14.25" hidden="false" customHeight="true" outlineLevel="0" collapsed="false">
      <c r="A27" s="2"/>
      <c r="B27" s="19" t="n">
        <v>2025</v>
      </c>
      <c r="C27" s="20" t="n">
        <f aca="false">SUM('2025'!C6:C17)</f>
        <v>19045.73</v>
      </c>
      <c r="D27" s="21" t="n">
        <f aca="false">SUM('2025'!D6:D17)</f>
        <v>21755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customFormat="false" ht="14.25" hidden="false" customHeight="true" outlineLevel="0" collapsed="false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customFormat="false" ht="14.25" hidden="false" customHeight="true" outlineLevel="0" collapsed="false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customFormat="false" ht="14.25" hidden="false" customHeight="true" outlineLevel="0" collapsed="false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customFormat="false" ht="14.25" hidden="false" customHeight="tru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customFormat="false" ht="14.25" hidden="false" customHeight="tru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customFormat="false" ht="14.25" hidden="false" customHeight="tru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customFormat="false" ht="14.25" hidden="false" customHeight="true" outlineLevel="0" collapsed="false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customFormat="false" ht="14.25" hidden="false" customHeight="tru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customFormat="false" ht="14.25" hidden="false" customHeight="true" outlineLevel="0" collapsed="false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customFormat="false" ht="14.25" hidden="false" customHeight="tru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customFormat="false" ht="14.25" hidden="false" customHeight="tru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customFormat="false" ht="14.25" hidden="false" customHeight="true" outlineLevel="0" collapsed="false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customFormat="false" ht="14.25" hidden="false" customHeight="true" outlineLevel="0" collapsed="false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customFormat="false" ht="14.25" hidden="false" customHeight="tru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customFormat="false" ht="14.25" hidden="false" customHeight="true" outlineLevel="0" collapsed="false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customFormat="false" ht="14.25" hidden="false" customHeight="tru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customFormat="false" ht="14.25" hidden="false" customHeight="tru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customFormat="false" ht="14.25" hidden="false" customHeight="true" outlineLevel="0" collapsed="false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customFormat="false" ht="14.25" hidden="false" customHeight="true" outlineLevel="0" collapsed="false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customFormat="false" ht="14.25" hidden="false" customHeight="true" outlineLevel="0" collapsed="false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customFormat="false" ht="14.25" hidden="false" customHeight="true" outlineLevel="0" collapsed="false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customFormat="false" ht="14.25" hidden="false" customHeight="true" outlineLevel="0" collapsed="false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customFormat="false" ht="14.25" hidden="false" customHeight="true" outlineLevel="0" collapsed="false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customFormat="false" ht="14.25" hidden="false" customHeight="true" outlineLevel="0" collapsed="false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customFormat="false" ht="14.25" hidden="false" customHeight="true" outlineLevel="0" collapsed="false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customFormat="false" ht="14.25" hidden="false" customHeight="true" outlineLevel="0" collapsed="false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customFormat="false" ht="14.25" hidden="false" customHeight="true" outlineLevel="0" collapsed="false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customFormat="false" ht="14.25" hidden="false" customHeight="true" outlineLevel="0" collapsed="false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customFormat="false" ht="14.25" hidden="false" customHeight="true" outlineLevel="0" collapsed="false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customFormat="false" ht="14.25" hidden="false" customHeight="true" outlineLevel="0" collapsed="false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customFormat="false" ht="14.25" hidden="false" customHeight="tru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customFormat="false" ht="14.25" hidden="false" customHeight="true" outlineLevel="0" collapsed="false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customFormat="false" ht="14.25" hidden="false" customHeight="true" outlineLevel="0" collapsed="false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customFormat="false" ht="14.25" hidden="false" customHeight="true" outlineLevel="0" collapsed="false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customFormat="false" ht="14.25" hidden="false" customHeight="true" outlineLevel="0" collapsed="false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customFormat="false" ht="14.25" hidden="false" customHeight="true" outlineLevel="0" collapsed="false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customFormat="false" ht="14.25" hidden="false" customHeight="true" outlineLevel="0" collapsed="false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customFormat="false" ht="14.25" hidden="false" customHeight="true" outlineLevel="0" collapsed="false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customFormat="false" ht="14.25" hidden="false" customHeight="true" outlineLevel="0" collapsed="false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customFormat="false" ht="14.25" hidden="false" customHeight="true" outlineLevel="0" collapsed="false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customFormat="false" ht="14.25" hidden="false" customHeight="true" outlineLevel="0" collapsed="false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customFormat="false" ht="14.25" hidden="false" customHeight="true" outlineLevel="0" collapsed="false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customFormat="false" ht="14.25" hidden="false" customHeight="true" outlineLevel="0" collapsed="false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customFormat="false" ht="14.25" hidden="false" customHeight="true" outlineLevel="0" collapsed="false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customFormat="false" ht="14.25" hidden="false" customHeight="true" outlineLevel="0" collapsed="false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customFormat="false" ht="14.25" hidden="false" customHeight="true" outlineLevel="0" collapsed="false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customFormat="false" ht="14.25" hidden="false" customHeight="true" outlineLevel="0" collapsed="false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customFormat="false" ht="14.25" hidden="false" customHeight="true" outlineLevel="0" collapsed="false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customFormat="false" ht="14.25" hidden="false" customHeight="true" outlineLevel="0" collapsed="false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customFormat="false" ht="14.25" hidden="false" customHeight="true" outlineLevel="0" collapsed="false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customFormat="false" ht="14.25" hidden="false" customHeight="true" outlineLevel="0" collapsed="false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customFormat="false" ht="14.25" hidden="false" customHeight="true" outlineLevel="0" collapsed="false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customFormat="false" ht="14.25" hidden="false" customHeight="true" outlineLevel="0" collapsed="false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customFormat="false" ht="14.25" hidden="false" customHeight="true" outlineLevel="0" collapsed="false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customFormat="false" ht="14.25" hidden="false" customHeight="true" outlineLevel="0" collapsed="false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customFormat="false" ht="14.25" hidden="false" customHeight="true" outlineLevel="0" collapsed="false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customFormat="false" ht="14.25" hidden="false" customHeight="true" outlineLevel="0" collapsed="false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customFormat="false" ht="14.25" hidden="false" customHeight="true" outlineLevel="0" collapsed="false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customFormat="false" ht="14.25" hidden="false" customHeight="true" outlineLevel="0" collapsed="false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customFormat="false" ht="14.25" hidden="false" customHeight="true" outlineLevel="0" collapsed="false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customFormat="false" ht="14.25" hidden="false" customHeight="true" outlineLevel="0" collapsed="false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customFormat="false" ht="14.25" hidden="false" customHeight="true" outlineLevel="0" collapsed="false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customFormat="false" ht="14.25" hidden="false" customHeight="true" outlineLevel="0" collapsed="false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customFormat="false" ht="14.25" hidden="false" customHeight="true" outlineLevel="0" collapsed="false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customFormat="false" ht="14.25" hidden="false" customHeight="true" outlineLevel="0" collapsed="false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customFormat="false" ht="14.25" hidden="false" customHeight="true" outlineLevel="0" collapsed="false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customFormat="false" ht="14.25" hidden="false" customHeight="true" outlineLevel="0" collapsed="false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customFormat="false" ht="14.25" hidden="false" customHeight="true" outlineLevel="0" collapsed="false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customFormat="false" ht="14.25" hidden="false" customHeight="true" outlineLevel="0" collapsed="false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customFormat="false" ht="14.25" hidden="false" customHeight="true" outlineLevel="0" collapsed="false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customFormat="false" ht="14.25" hidden="false" customHeight="true" outlineLevel="0" collapsed="false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customFormat="false" ht="14.25" hidden="false" customHeight="true" outlineLevel="0" collapsed="false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customFormat="false" ht="14.25" hidden="false" customHeight="true" outlineLevel="0" collapsed="false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customFormat="false" ht="14.25" hidden="false" customHeight="true" outlineLevel="0" collapsed="false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customFormat="false" ht="14.25" hidden="false" customHeight="true" outlineLevel="0" collapsed="false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customFormat="false" ht="14.25" hidden="false" customHeight="true" outlineLevel="0" collapsed="false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customFormat="false" ht="14.25" hidden="false" customHeight="true" outlineLevel="0" collapsed="false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customFormat="false" ht="14.25" hidden="false" customHeight="true" outlineLevel="0" collapsed="false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customFormat="false" ht="14.25" hidden="false" customHeight="true" outlineLevel="0" collapsed="false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customFormat="false" ht="14.25" hidden="false" customHeight="true" outlineLevel="0" collapsed="false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customFormat="false" ht="14.25" hidden="false" customHeight="true" outlineLevel="0" collapsed="false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customFormat="false" ht="14.25" hidden="false" customHeight="true" outlineLevel="0" collapsed="false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customFormat="false" ht="14.25" hidden="false" customHeight="true" outlineLevel="0" collapsed="false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customFormat="false" ht="14.25" hidden="false" customHeight="true" outlineLevel="0" collapsed="false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customFormat="false" ht="14.25" hidden="false" customHeight="true" outlineLevel="0" collapsed="false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customFormat="false" ht="14.25" hidden="false" customHeight="true" outlineLevel="0" collapsed="false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customFormat="false" ht="14.25" hidden="false" customHeight="true" outlineLevel="0" collapsed="false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customFormat="false" ht="14.25" hidden="false" customHeight="true" outlineLevel="0" collapsed="false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customFormat="false" ht="14.25" hidden="false" customHeight="true" outlineLevel="0" collapsed="false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customFormat="false" ht="14.25" hidden="false" customHeight="true" outlineLevel="0" collapsed="false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customFormat="false" ht="14.25" hidden="false" customHeight="true" outlineLevel="0" collapsed="false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customFormat="false" ht="14.25" hidden="false" customHeight="true" outlineLevel="0" collapsed="false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customFormat="false" ht="14.25" hidden="false" customHeight="true" outlineLevel="0" collapsed="false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customFormat="false" ht="14.25" hidden="false" customHeight="true" outlineLevel="0" collapsed="false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customFormat="false" ht="14.25" hidden="false" customHeight="true" outlineLevel="0" collapsed="false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customFormat="false" ht="14.25" hidden="false" customHeight="true" outlineLevel="0" collapsed="false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customFormat="false" ht="14.25" hidden="false" customHeight="true" outlineLevel="0" collapsed="false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customFormat="false" ht="14.25" hidden="false" customHeight="true" outlineLevel="0" collapsed="false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customFormat="false" ht="14.25" hidden="false" customHeight="true" outlineLevel="0" collapsed="false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customFormat="false" ht="14.25" hidden="false" customHeight="true" outlineLevel="0" collapsed="false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customFormat="false" ht="14.25" hidden="false" customHeight="true" outlineLevel="0" collapsed="false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customFormat="false" ht="14.25" hidden="false" customHeight="true" outlineLevel="0" collapsed="false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customFormat="false" ht="14.25" hidden="false" customHeight="true" outlineLevel="0" collapsed="false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customFormat="false" ht="14.25" hidden="false" customHeight="true" outlineLevel="0" collapsed="false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customFormat="false" ht="14.25" hidden="false" customHeight="true" outlineLevel="0" collapsed="false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customFormat="false" ht="14.25" hidden="false" customHeight="true" outlineLevel="0" collapsed="false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customFormat="false" ht="14.25" hidden="false" customHeight="true" outlineLevel="0" collapsed="false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customFormat="false" ht="14.25" hidden="false" customHeight="true" outlineLevel="0" collapsed="false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customFormat="false" ht="14.25" hidden="false" customHeight="true" outlineLevel="0" collapsed="false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customFormat="false" ht="14.25" hidden="false" customHeight="true" outlineLevel="0" collapsed="false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customFormat="false" ht="14.25" hidden="false" customHeight="true" outlineLevel="0" collapsed="false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customFormat="false" ht="14.25" hidden="false" customHeight="true" outlineLevel="0" collapsed="false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customFormat="false" ht="14.25" hidden="false" customHeight="true" outlineLevel="0" collapsed="false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customFormat="false" ht="14.25" hidden="false" customHeight="true" outlineLevel="0" collapsed="false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customFormat="false" ht="14.25" hidden="false" customHeight="true" outlineLevel="0" collapsed="false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customFormat="false" ht="14.25" hidden="false" customHeight="true" outlineLevel="0" collapsed="false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customFormat="false" ht="14.25" hidden="false" customHeight="true" outlineLevel="0" collapsed="false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customFormat="false" ht="14.25" hidden="false" customHeight="true" outlineLevel="0" collapsed="false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customFormat="false" ht="14.25" hidden="false" customHeight="true" outlineLevel="0" collapsed="false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customFormat="false" ht="14.25" hidden="false" customHeight="true" outlineLevel="0" collapsed="false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customFormat="false" ht="14.25" hidden="false" customHeight="true" outlineLevel="0" collapsed="false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customFormat="false" ht="14.25" hidden="false" customHeight="true" outlineLevel="0" collapsed="false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customFormat="false" ht="14.25" hidden="false" customHeight="true" outlineLevel="0" collapsed="false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customFormat="false" ht="14.25" hidden="false" customHeight="true" outlineLevel="0" collapsed="false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customFormat="false" ht="14.25" hidden="false" customHeight="true" outlineLevel="0" collapsed="false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customFormat="false" ht="14.25" hidden="false" customHeight="true" outlineLevel="0" collapsed="false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customFormat="false" ht="14.25" hidden="false" customHeight="true" outlineLevel="0" collapsed="false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customFormat="false" ht="14.25" hidden="false" customHeight="true" outlineLevel="0" collapsed="false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customFormat="false" ht="14.25" hidden="false" customHeight="true" outlineLevel="0" collapsed="false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customFormat="false" ht="14.25" hidden="false" customHeight="true" outlineLevel="0" collapsed="false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customFormat="false" ht="14.25" hidden="false" customHeight="true" outlineLevel="0" collapsed="false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customFormat="false" ht="14.25" hidden="false" customHeight="true" outlineLevel="0" collapsed="false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customFormat="false" ht="14.25" hidden="false" customHeight="true" outlineLevel="0" collapsed="false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customFormat="false" ht="14.25" hidden="false" customHeight="true" outlineLevel="0" collapsed="false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customFormat="false" ht="14.25" hidden="false" customHeight="true" outlineLevel="0" collapsed="false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customFormat="false" ht="14.25" hidden="false" customHeight="true" outlineLevel="0" collapsed="false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customFormat="false" ht="14.25" hidden="false" customHeight="true" outlineLevel="0" collapsed="false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customFormat="false" ht="14.25" hidden="false" customHeight="true" outlineLevel="0" collapsed="false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customFormat="false" ht="14.25" hidden="false" customHeight="true" outlineLevel="0" collapsed="false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customFormat="false" ht="14.25" hidden="false" customHeight="true" outlineLevel="0" collapsed="false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customFormat="false" ht="14.25" hidden="false" customHeight="true" outlineLevel="0" collapsed="false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customFormat="false" ht="14.25" hidden="false" customHeight="true" outlineLevel="0" collapsed="false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customFormat="false" ht="14.25" hidden="false" customHeight="true" outlineLevel="0" collapsed="false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customFormat="false" ht="14.25" hidden="false" customHeight="true" outlineLevel="0" collapsed="false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customFormat="false" ht="14.25" hidden="false" customHeight="true" outlineLevel="0" collapsed="false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customFormat="false" ht="14.25" hidden="false" customHeight="true" outlineLevel="0" collapsed="false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customFormat="false" ht="14.25" hidden="false" customHeight="true" outlineLevel="0" collapsed="false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customFormat="false" ht="14.25" hidden="false" customHeight="true" outlineLevel="0" collapsed="false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customFormat="false" ht="14.25" hidden="false" customHeight="true" outlineLevel="0" collapsed="false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customFormat="false" ht="14.25" hidden="false" customHeight="true" outlineLevel="0" collapsed="false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customFormat="false" ht="14.25" hidden="false" customHeight="true" outlineLevel="0" collapsed="false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customFormat="false" ht="14.25" hidden="false" customHeight="true" outlineLevel="0" collapsed="false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customFormat="false" ht="14.25" hidden="false" customHeight="true" outlineLevel="0" collapsed="false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customFormat="false" ht="14.25" hidden="false" customHeight="true" outlineLevel="0" collapsed="false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customFormat="false" ht="14.25" hidden="false" customHeight="true" outlineLevel="0" collapsed="false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customFormat="false" ht="14.25" hidden="false" customHeight="true" outlineLevel="0" collapsed="false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customFormat="false" ht="14.25" hidden="false" customHeight="true" outlineLevel="0" collapsed="false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customFormat="false" ht="14.25" hidden="false" customHeight="true" outlineLevel="0" collapsed="false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customFormat="false" ht="14.25" hidden="false" customHeight="true" outlineLevel="0" collapsed="false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customFormat="false" ht="14.25" hidden="false" customHeight="true" outlineLevel="0" collapsed="false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customFormat="false" ht="14.25" hidden="false" customHeight="true" outlineLevel="0" collapsed="false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customFormat="false" ht="14.25" hidden="false" customHeight="true" outlineLevel="0" collapsed="false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customFormat="false" ht="14.25" hidden="false" customHeight="true" outlineLevel="0" collapsed="false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customFormat="false" ht="14.25" hidden="false" customHeight="true" outlineLevel="0" collapsed="false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customFormat="false" ht="14.25" hidden="false" customHeight="true" outlineLevel="0" collapsed="false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customFormat="false" ht="14.25" hidden="false" customHeight="true" outlineLevel="0" collapsed="false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customFormat="false" ht="14.25" hidden="false" customHeight="true" outlineLevel="0" collapsed="false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customFormat="false" ht="14.25" hidden="false" customHeight="true" outlineLevel="0" collapsed="false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customFormat="false" ht="14.25" hidden="false" customHeight="true" outlineLevel="0" collapsed="false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customFormat="false" ht="14.25" hidden="false" customHeight="true" outlineLevel="0" collapsed="false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customFormat="false" ht="14.25" hidden="false" customHeight="true" outlineLevel="0" collapsed="false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customFormat="false" ht="14.25" hidden="false" customHeight="true" outlineLevel="0" collapsed="false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customFormat="false" ht="14.25" hidden="false" customHeight="true" outlineLevel="0" collapsed="false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customFormat="false" ht="14.25" hidden="false" customHeight="true" outlineLevel="0" collapsed="false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customFormat="false" ht="14.25" hidden="false" customHeight="true" outlineLevel="0" collapsed="false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customFormat="false" ht="14.25" hidden="false" customHeight="true" outlineLevel="0" collapsed="false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customFormat="false" ht="14.25" hidden="false" customHeight="true" outlineLevel="0" collapsed="false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customFormat="false" ht="14.25" hidden="false" customHeight="true" outlineLevel="0" collapsed="false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customFormat="false" ht="14.25" hidden="false" customHeight="true" outlineLevel="0" collapsed="false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customFormat="false" ht="14.25" hidden="false" customHeight="true" outlineLevel="0" collapsed="false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customFormat="false" ht="14.25" hidden="false" customHeight="true" outlineLevel="0" collapsed="false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customFormat="false" ht="14.25" hidden="false" customHeight="true" outlineLevel="0" collapsed="false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customFormat="false" ht="14.25" hidden="false" customHeight="true" outlineLevel="0" collapsed="false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customFormat="false" ht="14.25" hidden="false" customHeight="true" outlineLevel="0" collapsed="false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customFormat="false" ht="14.25" hidden="false" customHeight="true" outlineLevel="0" collapsed="false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customFormat="false" ht="14.25" hidden="false" customHeight="true" outlineLevel="0" collapsed="false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customFormat="false" ht="14.25" hidden="false" customHeight="true" outlineLevel="0" collapsed="false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customFormat="false" ht="14.25" hidden="false" customHeight="true" outlineLevel="0" collapsed="false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customFormat="false" ht="14.25" hidden="false" customHeight="true" outlineLevel="0" collapsed="false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customFormat="false" ht="14.25" hidden="false" customHeight="true" outlineLevel="0" collapsed="false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customFormat="false" ht="14.25" hidden="false" customHeight="true" outlineLevel="0" collapsed="false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customFormat="false" ht="14.25" hidden="false" customHeight="true" outlineLevel="0" collapsed="false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customFormat="false" ht="14.25" hidden="false" customHeight="true" outlineLevel="0" collapsed="false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customFormat="false" ht="14.25" hidden="false" customHeight="true" outlineLevel="0" collapsed="false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customFormat="false" ht="14.25" hidden="false" customHeight="true" outlineLevel="0" collapsed="false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customFormat="false" ht="14.25" hidden="false" customHeight="true" outlineLevel="0" collapsed="false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customFormat="false" ht="14.25" hidden="false" customHeight="true" outlineLevel="0" collapsed="false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customFormat="false" ht="14.25" hidden="false" customHeight="true" outlineLevel="0" collapsed="false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customFormat="false" ht="14.25" hidden="false" customHeight="true" outlineLevel="0" collapsed="false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customFormat="false" ht="14.25" hidden="false" customHeight="true" outlineLevel="0" collapsed="false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customFormat="false" ht="14.25" hidden="false" customHeight="true" outlineLevel="0" collapsed="false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customFormat="false" ht="14.25" hidden="false" customHeight="true" outlineLevel="0" collapsed="false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customFormat="false" ht="14.25" hidden="false" customHeight="true" outlineLevel="0" collapsed="false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customFormat="false" ht="14.25" hidden="false" customHeight="true" outlineLevel="0" collapsed="false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customFormat="false" ht="14.25" hidden="false" customHeight="true" outlineLevel="0" collapsed="false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customFormat="false" ht="14.25" hidden="false" customHeight="true" outlineLevel="0" collapsed="false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customFormat="false" ht="14.25" hidden="false" customHeight="true" outlineLevel="0" collapsed="false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customFormat="false" ht="14.25" hidden="false" customHeight="true" outlineLevel="0" collapsed="false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customFormat="false" ht="14.25" hidden="false" customHeight="true" outlineLevel="0" collapsed="false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customFormat="false" ht="14.25" hidden="false" customHeight="true" outlineLevel="0" collapsed="false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customFormat="false" ht="14.25" hidden="false" customHeight="true" outlineLevel="0" collapsed="false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customFormat="false" ht="14.25" hidden="false" customHeight="true" outlineLevel="0" collapsed="false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customFormat="false" ht="14.25" hidden="false" customHeight="true" outlineLevel="0" collapsed="false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customFormat="false" ht="14.25" hidden="false" customHeight="true" outlineLevel="0" collapsed="false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customFormat="false" ht="14.25" hidden="false" customHeight="true" outlineLevel="0" collapsed="false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customFormat="false" ht="14.25" hidden="false" customHeight="true" outlineLevel="0" collapsed="false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customFormat="false" ht="14.25" hidden="false" customHeight="true" outlineLevel="0" collapsed="false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customFormat="false" ht="14.25" hidden="false" customHeight="true" outlineLevel="0" collapsed="false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customFormat="false" ht="14.25" hidden="false" customHeight="true" outlineLevel="0" collapsed="false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customFormat="false" ht="14.25" hidden="false" customHeight="true" outlineLevel="0" collapsed="false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customFormat="false" ht="14.25" hidden="false" customHeight="true" outlineLevel="0" collapsed="false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customFormat="false" ht="14.25" hidden="false" customHeight="true" outlineLevel="0" collapsed="false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customFormat="false" ht="14.25" hidden="false" customHeight="true" outlineLevel="0" collapsed="false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customFormat="false" ht="14.25" hidden="false" customHeight="true" outlineLevel="0" collapsed="false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customFormat="false" ht="14.25" hidden="false" customHeight="true" outlineLevel="0" collapsed="false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customFormat="false" ht="14.25" hidden="false" customHeight="true" outlineLevel="0" collapsed="false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customFormat="false" ht="14.25" hidden="false" customHeight="true" outlineLevel="0" collapsed="false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customFormat="false" ht="14.25" hidden="false" customHeight="true" outlineLevel="0" collapsed="false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customFormat="false" ht="14.25" hidden="false" customHeight="true" outlineLevel="0" collapsed="false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customFormat="false" ht="14.25" hidden="false" customHeight="true" outlineLevel="0" collapsed="false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customFormat="false" ht="14.25" hidden="false" customHeight="true" outlineLevel="0" collapsed="false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customFormat="false" ht="14.25" hidden="false" customHeight="true" outlineLevel="0" collapsed="false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customFormat="false" ht="14.25" hidden="false" customHeight="true" outlineLevel="0" collapsed="false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customFormat="false" ht="14.25" hidden="false" customHeight="true" outlineLevel="0" collapsed="false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customFormat="false" ht="14.25" hidden="false" customHeight="true" outlineLevel="0" collapsed="false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customFormat="false" ht="14.25" hidden="false" customHeight="true" outlineLevel="0" collapsed="false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customFormat="false" ht="14.25" hidden="false" customHeight="true" outlineLevel="0" collapsed="false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customFormat="false" ht="14.25" hidden="false" customHeight="true" outlineLevel="0" collapsed="false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customFormat="false" ht="14.25" hidden="false" customHeight="true" outlineLevel="0" collapsed="false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customFormat="false" ht="14.25" hidden="false" customHeight="true" outlineLevel="0" collapsed="false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customFormat="false" ht="14.25" hidden="false" customHeight="true" outlineLevel="0" collapsed="false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customFormat="false" ht="14.25" hidden="false" customHeight="true" outlineLevel="0" collapsed="false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customFormat="false" ht="14.25" hidden="false" customHeight="true" outlineLevel="0" collapsed="false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customFormat="false" ht="14.25" hidden="false" customHeight="true" outlineLevel="0" collapsed="false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customFormat="false" ht="14.25" hidden="false" customHeight="true" outlineLevel="0" collapsed="false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customFormat="false" ht="14.25" hidden="false" customHeight="true" outlineLevel="0" collapsed="false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customFormat="false" ht="14.25" hidden="false" customHeight="true" outlineLevel="0" collapsed="false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customFormat="false" ht="14.25" hidden="false" customHeight="true" outlineLevel="0" collapsed="false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customFormat="false" ht="14.25" hidden="false" customHeight="true" outlineLevel="0" collapsed="false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customFormat="false" ht="14.25" hidden="false" customHeight="true" outlineLevel="0" collapsed="false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customFormat="false" ht="14.25" hidden="false" customHeight="true" outlineLevel="0" collapsed="false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customFormat="false" ht="14.25" hidden="false" customHeight="true" outlineLevel="0" collapsed="false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customFormat="false" ht="14.25" hidden="false" customHeight="true" outlineLevel="0" collapsed="false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customFormat="false" ht="14.25" hidden="false" customHeight="true" outlineLevel="0" collapsed="false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customFormat="false" ht="14.25" hidden="false" customHeight="true" outlineLevel="0" collapsed="false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customFormat="false" ht="14.25" hidden="false" customHeight="true" outlineLevel="0" collapsed="false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customFormat="false" ht="14.25" hidden="false" customHeight="true" outlineLevel="0" collapsed="false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customFormat="false" ht="14.25" hidden="false" customHeight="true" outlineLevel="0" collapsed="false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customFormat="false" ht="14.25" hidden="false" customHeight="true" outlineLevel="0" collapsed="false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customFormat="false" ht="14.25" hidden="false" customHeight="true" outlineLevel="0" collapsed="false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customFormat="false" ht="14.25" hidden="false" customHeight="true" outlineLevel="0" collapsed="false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customFormat="false" ht="14.25" hidden="false" customHeight="true" outlineLevel="0" collapsed="false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customFormat="false" ht="14.25" hidden="false" customHeight="true" outlineLevel="0" collapsed="false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customFormat="false" ht="14.25" hidden="false" customHeight="true" outlineLevel="0" collapsed="false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customFormat="false" ht="14.25" hidden="false" customHeight="true" outlineLevel="0" collapsed="false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customFormat="false" ht="14.25" hidden="false" customHeight="true" outlineLevel="0" collapsed="false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customFormat="false" ht="14.25" hidden="false" customHeight="true" outlineLevel="0" collapsed="false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customFormat="false" ht="14.25" hidden="false" customHeight="true" outlineLevel="0" collapsed="false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customFormat="false" ht="14.25" hidden="false" customHeight="true" outlineLevel="0" collapsed="false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customFormat="false" ht="14.25" hidden="false" customHeight="true" outlineLevel="0" collapsed="false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customFormat="false" ht="14.25" hidden="false" customHeight="true" outlineLevel="0" collapsed="false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customFormat="false" ht="14.25" hidden="false" customHeight="true" outlineLevel="0" collapsed="false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customFormat="false" ht="14.25" hidden="false" customHeight="true" outlineLevel="0" collapsed="false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customFormat="false" ht="14.25" hidden="false" customHeight="true" outlineLevel="0" collapsed="false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customFormat="false" ht="14.25" hidden="false" customHeight="true" outlineLevel="0" collapsed="false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customFormat="false" ht="14.25" hidden="false" customHeight="true" outlineLevel="0" collapsed="false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customFormat="false" ht="14.25" hidden="false" customHeight="true" outlineLevel="0" collapsed="false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customFormat="false" ht="14.25" hidden="false" customHeight="true" outlineLevel="0" collapsed="false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customFormat="false" ht="14.25" hidden="false" customHeight="true" outlineLevel="0" collapsed="false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customFormat="false" ht="14.25" hidden="false" customHeight="true" outlineLevel="0" collapsed="false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customFormat="false" ht="14.25" hidden="false" customHeight="true" outlineLevel="0" collapsed="false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customFormat="false" ht="14.25" hidden="false" customHeight="true" outlineLevel="0" collapsed="false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customFormat="false" ht="14.25" hidden="false" customHeight="true" outlineLevel="0" collapsed="false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customFormat="false" ht="14.25" hidden="false" customHeight="true" outlineLevel="0" collapsed="false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customFormat="false" ht="14.25" hidden="false" customHeight="true" outlineLevel="0" collapsed="false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customFormat="false" ht="14.25" hidden="false" customHeight="true" outlineLevel="0" collapsed="false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customFormat="false" ht="14.25" hidden="false" customHeight="true" outlineLevel="0" collapsed="false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customFormat="false" ht="14.25" hidden="false" customHeight="true" outlineLevel="0" collapsed="false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customFormat="false" ht="14.25" hidden="false" customHeight="true" outlineLevel="0" collapsed="false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customFormat="false" ht="14.25" hidden="false" customHeight="true" outlineLevel="0" collapsed="false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customFormat="false" ht="14.25" hidden="false" customHeight="true" outlineLevel="0" collapsed="false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customFormat="false" ht="14.25" hidden="false" customHeight="true" outlineLevel="0" collapsed="false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customFormat="false" ht="14.25" hidden="false" customHeight="true" outlineLevel="0" collapsed="false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customFormat="false" ht="14.25" hidden="false" customHeight="true" outlineLevel="0" collapsed="false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customFormat="false" ht="14.25" hidden="false" customHeight="true" outlineLevel="0" collapsed="false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customFormat="false" ht="14.25" hidden="false" customHeight="true" outlineLevel="0" collapsed="false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customFormat="false" ht="14.25" hidden="false" customHeight="true" outlineLevel="0" collapsed="false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customFormat="false" ht="14.25" hidden="false" customHeight="true" outlineLevel="0" collapsed="false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customFormat="false" ht="14.25" hidden="false" customHeight="true" outlineLevel="0" collapsed="false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customFormat="false" ht="14.25" hidden="false" customHeight="true" outlineLevel="0" collapsed="false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customFormat="false" ht="14.25" hidden="false" customHeight="true" outlineLevel="0" collapsed="false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customFormat="false" ht="14.25" hidden="false" customHeight="true" outlineLevel="0" collapsed="false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customFormat="false" ht="14.25" hidden="false" customHeight="true" outlineLevel="0" collapsed="false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customFormat="false" ht="14.25" hidden="false" customHeight="true" outlineLevel="0" collapsed="false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customFormat="false" ht="14.25" hidden="false" customHeight="true" outlineLevel="0" collapsed="false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customFormat="false" ht="14.25" hidden="false" customHeight="true" outlineLevel="0" collapsed="false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customFormat="false" ht="14.25" hidden="false" customHeight="true" outlineLevel="0" collapsed="false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customFormat="false" ht="14.25" hidden="false" customHeight="true" outlineLevel="0" collapsed="false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customFormat="false" ht="14.25" hidden="false" customHeight="true" outlineLevel="0" collapsed="false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customFormat="false" ht="14.25" hidden="false" customHeight="true" outlineLevel="0" collapsed="false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customFormat="false" ht="14.25" hidden="false" customHeight="true" outlineLevel="0" collapsed="false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customFormat="false" ht="14.25" hidden="false" customHeight="true" outlineLevel="0" collapsed="false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customFormat="false" ht="14.25" hidden="false" customHeight="true" outlineLevel="0" collapsed="false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customFormat="false" ht="14.25" hidden="false" customHeight="true" outlineLevel="0" collapsed="false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customFormat="false" ht="14.25" hidden="false" customHeight="true" outlineLevel="0" collapsed="false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customFormat="false" ht="14.25" hidden="false" customHeight="true" outlineLevel="0" collapsed="false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customFormat="false" ht="14.25" hidden="false" customHeight="true" outlineLevel="0" collapsed="false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customFormat="false" ht="14.25" hidden="false" customHeight="true" outlineLevel="0" collapsed="false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customFormat="false" ht="14.25" hidden="false" customHeight="true" outlineLevel="0" collapsed="false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customFormat="false" ht="14.25" hidden="false" customHeight="true" outlineLevel="0" collapsed="false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customFormat="false" ht="14.25" hidden="false" customHeight="true" outlineLevel="0" collapsed="false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customFormat="false" ht="14.25" hidden="false" customHeight="true" outlineLevel="0" collapsed="false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customFormat="false" ht="14.25" hidden="false" customHeight="true" outlineLevel="0" collapsed="false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customFormat="false" ht="14.25" hidden="false" customHeight="true" outlineLevel="0" collapsed="false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customFormat="false" ht="14.25" hidden="false" customHeight="true" outlineLevel="0" collapsed="false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customFormat="false" ht="14.25" hidden="false" customHeight="true" outlineLevel="0" collapsed="false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customFormat="false" ht="14.25" hidden="false" customHeight="true" outlineLevel="0" collapsed="false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customFormat="false" ht="14.25" hidden="false" customHeight="true" outlineLevel="0" collapsed="false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customFormat="false" ht="14.25" hidden="false" customHeight="true" outlineLevel="0" collapsed="false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customFormat="false" ht="14.25" hidden="false" customHeight="true" outlineLevel="0" collapsed="false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customFormat="false" ht="14.25" hidden="false" customHeight="true" outlineLevel="0" collapsed="false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customFormat="false" ht="14.25" hidden="false" customHeight="true" outlineLevel="0" collapsed="false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customFormat="false" ht="14.25" hidden="false" customHeight="true" outlineLevel="0" collapsed="false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customFormat="false" ht="14.25" hidden="false" customHeight="true" outlineLevel="0" collapsed="false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customFormat="false" ht="14.25" hidden="false" customHeight="true" outlineLevel="0" collapsed="false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customFormat="false" ht="14.25" hidden="false" customHeight="true" outlineLevel="0" collapsed="false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customFormat="false" ht="14.25" hidden="false" customHeight="true" outlineLevel="0" collapsed="false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customFormat="false" ht="14.25" hidden="false" customHeight="true" outlineLevel="0" collapsed="false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customFormat="false" ht="14.25" hidden="false" customHeight="true" outlineLevel="0" collapsed="false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customFormat="false" ht="14.25" hidden="false" customHeight="true" outlineLevel="0" collapsed="false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customFormat="false" ht="14.25" hidden="false" customHeight="true" outlineLevel="0" collapsed="false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customFormat="false" ht="14.25" hidden="false" customHeight="true" outlineLevel="0" collapsed="false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customFormat="false" ht="14.25" hidden="false" customHeight="true" outlineLevel="0" collapsed="false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customFormat="false" ht="14.25" hidden="false" customHeight="true" outlineLevel="0" collapsed="false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customFormat="false" ht="14.25" hidden="false" customHeight="true" outlineLevel="0" collapsed="false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customFormat="false" ht="14.25" hidden="false" customHeight="true" outlineLevel="0" collapsed="false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customFormat="false" ht="14.25" hidden="false" customHeight="true" outlineLevel="0" collapsed="false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customFormat="false" ht="14.25" hidden="false" customHeight="true" outlineLevel="0" collapsed="false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customFormat="false" ht="14.25" hidden="false" customHeight="true" outlineLevel="0" collapsed="false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customFormat="false" ht="14.25" hidden="false" customHeight="true" outlineLevel="0" collapsed="false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customFormat="false" ht="14.25" hidden="false" customHeight="true" outlineLevel="0" collapsed="false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customFormat="false" ht="14.25" hidden="false" customHeight="true" outlineLevel="0" collapsed="false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customFormat="false" ht="14.25" hidden="false" customHeight="true" outlineLevel="0" collapsed="false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customFormat="false" ht="14.25" hidden="false" customHeight="true" outlineLevel="0" collapsed="false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customFormat="false" ht="14.25" hidden="false" customHeight="true" outlineLevel="0" collapsed="false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customFormat="false" ht="14.25" hidden="false" customHeight="true" outlineLevel="0" collapsed="false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customFormat="false" ht="14.25" hidden="false" customHeight="true" outlineLevel="0" collapsed="false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customFormat="false" ht="14.25" hidden="false" customHeight="true" outlineLevel="0" collapsed="false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customFormat="false" ht="14.25" hidden="false" customHeight="true" outlineLevel="0" collapsed="false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customFormat="false" ht="14.25" hidden="false" customHeight="true" outlineLevel="0" collapsed="false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customFormat="false" ht="14.25" hidden="false" customHeight="true" outlineLevel="0" collapsed="false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customFormat="false" ht="14.25" hidden="false" customHeight="true" outlineLevel="0" collapsed="false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customFormat="false" ht="14.25" hidden="false" customHeight="true" outlineLevel="0" collapsed="false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customFormat="false" ht="14.25" hidden="false" customHeight="true" outlineLevel="0" collapsed="false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customFormat="false" ht="14.25" hidden="false" customHeight="true" outlineLevel="0" collapsed="false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customFormat="false" ht="14.25" hidden="false" customHeight="true" outlineLevel="0" collapsed="false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customFormat="false" ht="14.25" hidden="false" customHeight="true" outlineLevel="0" collapsed="false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customFormat="false" ht="14.25" hidden="false" customHeight="true" outlineLevel="0" collapsed="false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customFormat="false" ht="14.25" hidden="false" customHeight="true" outlineLevel="0" collapsed="false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customFormat="false" ht="14.25" hidden="false" customHeight="true" outlineLevel="0" collapsed="false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customFormat="false" ht="14.25" hidden="false" customHeight="true" outlineLevel="0" collapsed="false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customFormat="false" ht="14.25" hidden="false" customHeight="true" outlineLevel="0" collapsed="false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customFormat="false" ht="14.25" hidden="false" customHeight="true" outlineLevel="0" collapsed="false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customFormat="false" ht="14.25" hidden="false" customHeight="true" outlineLevel="0" collapsed="false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customFormat="false" ht="14.25" hidden="false" customHeight="true" outlineLevel="0" collapsed="false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customFormat="false" ht="14.25" hidden="false" customHeight="true" outlineLevel="0" collapsed="false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customFormat="false" ht="14.25" hidden="false" customHeight="true" outlineLevel="0" collapsed="false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customFormat="false" ht="14.25" hidden="false" customHeight="true" outlineLevel="0" collapsed="false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customFormat="false" ht="14.25" hidden="false" customHeight="true" outlineLevel="0" collapsed="false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customFormat="false" ht="14.25" hidden="false" customHeight="true" outlineLevel="0" collapsed="false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customFormat="false" ht="14.25" hidden="false" customHeight="true" outlineLevel="0" collapsed="false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customFormat="false" ht="14.25" hidden="false" customHeight="true" outlineLevel="0" collapsed="false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customFormat="false" ht="14.25" hidden="false" customHeight="true" outlineLevel="0" collapsed="false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customFormat="false" ht="14.25" hidden="false" customHeight="true" outlineLevel="0" collapsed="false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customFormat="false" ht="14.25" hidden="false" customHeight="true" outlineLevel="0" collapsed="false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customFormat="false" ht="14.25" hidden="false" customHeight="true" outlineLevel="0" collapsed="false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customFormat="false" ht="14.25" hidden="false" customHeight="true" outlineLevel="0" collapsed="false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customFormat="false" ht="14.25" hidden="false" customHeight="true" outlineLevel="0" collapsed="false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customFormat="false" ht="14.25" hidden="false" customHeight="true" outlineLevel="0" collapsed="false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customFormat="false" ht="14.25" hidden="false" customHeight="true" outlineLevel="0" collapsed="false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customFormat="false" ht="14.25" hidden="false" customHeight="true" outlineLevel="0" collapsed="false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customFormat="false" ht="14.25" hidden="false" customHeight="true" outlineLevel="0" collapsed="false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customFormat="false" ht="14.25" hidden="false" customHeight="true" outlineLevel="0" collapsed="false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customFormat="false" ht="14.25" hidden="false" customHeight="true" outlineLevel="0" collapsed="false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customFormat="false" ht="14.25" hidden="false" customHeight="true" outlineLevel="0" collapsed="false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customFormat="false" ht="14.25" hidden="false" customHeight="true" outlineLevel="0" collapsed="false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customFormat="false" ht="14.25" hidden="false" customHeight="true" outlineLevel="0" collapsed="false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customFormat="false" ht="14.25" hidden="false" customHeight="true" outlineLevel="0" collapsed="false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customFormat="false" ht="14.25" hidden="false" customHeight="true" outlineLevel="0" collapsed="false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customFormat="false" ht="14.25" hidden="false" customHeight="true" outlineLevel="0" collapsed="false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customFormat="false" ht="14.25" hidden="false" customHeight="true" outlineLevel="0" collapsed="false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customFormat="false" ht="14.25" hidden="false" customHeight="true" outlineLevel="0" collapsed="false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customFormat="false" ht="14.25" hidden="false" customHeight="true" outlineLevel="0" collapsed="false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customFormat="false" ht="14.25" hidden="false" customHeight="true" outlineLevel="0" collapsed="false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customFormat="false" ht="14.25" hidden="false" customHeight="true" outlineLevel="0" collapsed="false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customFormat="false" ht="14.25" hidden="false" customHeight="true" outlineLevel="0" collapsed="false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customFormat="false" ht="14.25" hidden="false" customHeight="true" outlineLevel="0" collapsed="false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customFormat="false" ht="14.25" hidden="false" customHeight="true" outlineLevel="0" collapsed="false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customFormat="false" ht="14.25" hidden="false" customHeight="true" outlineLevel="0" collapsed="false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customFormat="false" ht="14.25" hidden="false" customHeight="true" outlineLevel="0" collapsed="false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customFormat="false" ht="14.25" hidden="false" customHeight="true" outlineLevel="0" collapsed="false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customFormat="false" ht="14.25" hidden="false" customHeight="true" outlineLevel="0" collapsed="false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customFormat="false" ht="14.25" hidden="false" customHeight="true" outlineLevel="0" collapsed="false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customFormat="false" ht="14.25" hidden="false" customHeight="true" outlineLevel="0" collapsed="false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customFormat="false" ht="14.25" hidden="false" customHeight="true" outlineLevel="0" collapsed="false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customFormat="false" ht="14.25" hidden="false" customHeight="true" outlineLevel="0" collapsed="false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customFormat="false" ht="14.25" hidden="false" customHeight="true" outlineLevel="0" collapsed="false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customFormat="false" ht="14.25" hidden="false" customHeight="true" outlineLevel="0" collapsed="false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customFormat="false" ht="14.25" hidden="false" customHeight="true" outlineLevel="0" collapsed="false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customFormat="false" ht="14.25" hidden="false" customHeight="true" outlineLevel="0" collapsed="false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customFormat="false" ht="14.25" hidden="false" customHeight="true" outlineLevel="0" collapsed="false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customFormat="false" ht="14.25" hidden="false" customHeight="true" outlineLevel="0" collapsed="false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customFormat="false" ht="14.25" hidden="false" customHeight="true" outlineLevel="0" collapsed="false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customFormat="false" ht="14.25" hidden="false" customHeight="true" outlineLevel="0" collapsed="false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customFormat="false" ht="14.25" hidden="false" customHeight="true" outlineLevel="0" collapsed="false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customFormat="false" ht="14.25" hidden="false" customHeight="true" outlineLevel="0" collapsed="false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customFormat="false" ht="14.25" hidden="false" customHeight="true" outlineLevel="0" collapsed="false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customFormat="false" ht="14.25" hidden="false" customHeight="true" outlineLevel="0" collapsed="false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customFormat="false" ht="14.25" hidden="false" customHeight="true" outlineLevel="0" collapsed="false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customFormat="false" ht="14.25" hidden="false" customHeight="true" outlineLevel="0" collapsed="false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customFormat="false" ht="14.25" hidden="false" customHeight="true" outlineLevel="0" collapsed="false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customFormat="false" ht="14.25" hidden="false" customHeight="true" outlineLevel="0" collapsed="false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customFormat="false" ht="14.25" hidden="false" customHeight="true" outlineLevel="0" collapsed="false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customFormat="false" ht="14.25" hidden="false" customHeight="true" outlineLevel="0" collapsed="false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customFormat="false" ht="14.25" hidden="false" customHeight="true" outlineLevel="0" collapsed="false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customFormat="false" ht="14.25" hidden="false" customHeight="true" outlineLevel="0" collapsed="false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customFormat="false" ht="14.25" hidden="false" customHeight="true" outlineLevel="0" collapsed="false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customFormat="false" ht="14.25" hidden="false" customHeight="true" outlineLevel="0" collapsed="false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customFormat="false" ht="14.25" hidden="false" customHeight="true" outlineLevel="0" collapsed="false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customFormat="false" ht="14.25" hidden="false" customHeight="true" outlineLevel="0" collapsed="false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customFormat="false" ht="14.25" hidden="false" customHeight="true" outlineLevel="0" collapsed="false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customFormat="false" ht="14.25" hidden="false" customHeight="true" outlineLevel="0" collapsed="false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customFormat="false" ht="14.25" hidden="false" customHeight="true" outlineLevel="0" collapsed="false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customFormat="false" ht="14.25" hidden="false" customHeight="true" outlineLevel="0" collapsed="false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customFormat="false" ht="14.25" hidden="false" customHeight="true" outlineLevel="0" collapsed="false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customFormat="false" ht="14.25" hidden="false" customHeight="true" outlineLevel="0" collapsed="false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customFormat="false" ht="14.25" hidden="false" customHeight="true" outlineLevel="0" collapsed="false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customFormat="false" ht="14.25" hidden="false" customHeight="true" outlineLevel="0" collapsed="false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customFormat="false" ht="14.25" hidden="false" customHeight="true" outlineLevel="0" collapsed="false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customFormat="false" ht="14.25" hidden="false" customHeight="true" outlineLevel="0" collapsed="false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customFormat="false" ht="14.25" hidden="false" customHeight="true" outlineLevel="0" collapsed="false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customFormat="false" ht="14.25" hidden="false" customHeight="true" outlineLevel="0" collapsed="false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customFormat="false" ht="14.25" hidden="false" customHeight="true" outlineLevel="0" collapsed="false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customFormat="false" ht="14.25" hidden="false" customHeight="true" outlineLevel="0" collapsed="false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customFormat="false" ht="14.25" hidden="false" customHeight="true" outlineLevel="0" collapsed="false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customFormat="false" ht="14.25" hidden="false" customHeight="true" outlineLevel="0" collapsed="false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customFormat="false" ht="14.25" hidden="false" customHeight="true" outlineLevel="0" collapsed="false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customFormat="false" ht="14.25" hidden="false" customHeight="true" outlineLevel="0" collapsed="false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customFormat="false" ht="14.25" hidden="false" customHeight="true" outlineLevel="0" collapsed="false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customFormat="false" ht="14.25" hidden="false" customHeight="true" outlineLevel="0" collapsed="false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customFormat="false" ht="14.25" hidden="false" customHeight="true" outlineLevel="0" collapsed="false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customFormat="false" ht="14.25" hidden="false" customHeight="true" outlineLevel="0" collapsed="false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customFormat="false" ht="14.25" hidden="false" customHeight="true" outlineLevel="0" collapsed="false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customFormat="false" ht="14.25" hidden="false" customHeight="true" outlineLevel="0" collapsed="false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customFormat="false" ht="14.25" hidden="false" customHeight="true" outlineLevel="0" collapsed="false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customFormat="false" ht="14.25" hidden="false" customHeight="true" outlineLevel="0" collapsed="false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customFormat="false" ht="14.25" hidden="false" customHeight="true" outlineLevel="0" collapsed="false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customFormat="false" ht="14.25" hidden="false" customHeight="true" outlineLevel="0" collapsed="false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customFormat="false" ht="14.25" hidden="false" customHeight="true" outlineLevel="0" collapsed="false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customFormat="false" ht="14.25" hidden="false" customHeight="true" outlineLevel="0" collapsed="false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customFormat="false" ht="14.25" hidden="false" customHeight="true" outlineLevel="0" collapsed="false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customFormat="false" ht="14.25" hidden="false" customHeight="true" outlineLevel="0" collapsed="false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customFormat="false" ht="14.25" hidden="false" customHeight="true" outlineLevel="0" collapsed="false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customFormat="false" ht="14.25" hidden="false" customHeight="true" outlineLevel="0" collapsed="false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customFormat="false" ht="14.25" hidden="false" customHeight="true" outlineLevel="0" collapsed="false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customFormat="false" ht="14.25" hidden="false" customHeight="true" outlineLevel="0" collapsed="false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customFormat="false" ht="14.25" hidden="false" customHeight="true" outlineLevel="0" collapsed="false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customFormat="false" ht="14.25" hidden="false" customHeight="true" outlineLevel="0" collapsed="false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customFormat="false" ht="14.25" hidden="false" customHeight="true" outlineLevel="0" collapsed="false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customFormat="false" ht="14.25" hidden="false" customHeight="true" outlineLevel="0" collapsed="false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customFormat="false" ht="14.25" hidden="false" customHeight="true" outlineLevel="0" collapsed="false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customFormat="false" ht="14.25" hidden="false" customHeight="true" outlineLevel="0" collapsed="false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customFormat="false" ht="14.25" hidden="false" customHeight="true" outlineLevel="0" collapsed="false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customFormat="false" ht="14.25" hidden="false" customHeight="true" outlineLevel="0" collapsed="false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customFormat="false" ht="14.25" hidden="false" customHeight="true" outlineLevel="0" collapsed="false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customFormat="false" ht="14.25" hidden="false" customHeight="true" outlineLevel="0" collapsed="false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customFormat="false" ht="14.25" hidden="false" customHeight="true" outlineLevel="0" collapsed="false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customFormat="false" ht="14.25" hidden="false" customHeight="true" outlineLevel="0" collapsed="false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customFormat="false" ht="14.25" hidden="false" customHeight="true" outlineLevel="0" collapsed="false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customFormat="false" ht="14.25" hidden="false" customHeight="true" outlineLevel="0" collapsed="false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customFormat="false" ht="14.25" hidden="false" customHeight="true" outlineLevel="0" collapsed="false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customFormat="false" ht="14.25" hidden="false" customHeight="true" outlineLevel="0" collapsed="false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customFormat="false" ht="14.25" hidden="false" customHeight="true" outlineLevel="0" collapsed="false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customFormat="false" ht="14.25" hidden="false" customHeight="true" outlineLevel="0" collapsed="false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customFormat="false" ht="14.25" hidden="false" customHeight="true" outlineLevel="0" collapsed="false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customFormat="false" ht="14.25" hidden="false" customHeight="true" outlineLevel="0" collapsed="false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customFormat="false" ht="14.25" hidden="false" customHeight="true" outlineLevel="0" collapsed="false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customFormat="false" ht="14.25" hidden="false" customHeight="true" outlineLevel="0" collapsed="false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customFormat="false" ht="14.25" hidden="false" customHeight="true" outlineLevel="0" collapsed="false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customFormat="false" ht="14.25" hidden="false" customHeight="true" outlineLevel="0" collapsed="false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customFormat="false" ht="14.25" hidden="false" customHeight="true" outlineLevel="0" collapsed="false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customFormat="false" ht="14.25" hidden="false" customHeight="true" outlineLevel="0" collapsed="false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customFormat="false" ht="14.25" hidden="false" customHeight="true" outlineLevel="0" collapsed="false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customFormat="false" ht="14.25" hidden="false" customHeight="true" outlineLevel="0" collapsed="false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customFormat="false" ht="14.25" hidden="false" customHeight="true" outlineLevel="0" collapsed="false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customFormat="false" ht="14.25" hidden="false" customHeight="true" outlineLevel="0" collapsed="false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customFormat="false" ht="14.25" hidden="false" customHeight="true" outlineLevel="0" collapsed="false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customFormat="false" ht="14.25" hidden="false" customHeight="true" outlineLevel="0" collapsed="false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customFormat="false" ht="14.25" hidden="false" customHeight="true" outlineLevel="0" collapsed="false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customFormat="false" ht="14.25" hidden="false" customHeight="true" outlineLevel="0" collapsed="false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customFormat="false" ht="14.25" hidden="false" customHeight="true" outlineLevel="0" collapsed="false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customFormat="false" ht="14.25" hidden="false" customHeight="true" outlineLevel="0" collapsed="false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customFormat="false" ht="14.25" hidden="false" customHeight="true" outlineLevel="0" collapsed="false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customFormat="false" ht="14.25" hidden="false" customHeight="true" outlineLevel="0" collapsed="false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customFormat="false" ht="14.25" hidden="false" customHeight="true" outlineLevel="0" collapsed="false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customFormat="false" ht="14.25" hidden="false" customHeight="true" outlineLevel="0" collapsed="false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customFormat="false" ht="14.25" hidden="false" customHeight="true" outlineLevel="0" collapsed="false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customFormat="false" ht="14.25" hidden="false" customHeight="true" outlineLevel="0" collapsed="false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customFormat="false" ht="14.25" hidden="false" customHeight="true" outlineLevel="0" collapsed="false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customFormat="false" ht="14.25" hidden="false" customHeight="true" outlineLevel="0" collapsed="false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customFormat="false" ht="14.25" hidden="false" customHeight="true" outlineLevel="0" collapsed="false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customFormat="false" ht="14.25" hidden="false" customHeight="true" outlineLevel="0" collapsed="false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customFormat="false" ht="14.25" hidden="false" customHeight="true" outlineLevel="0" collapsed="false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customFormat="false" ht="14.25" hidden="false" customHeight="true" outlineLevel="0" collapsed="false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customFormat="false" ht="14.25" hidden="false" customHeight="true" outlineLevel="0" collapsed="false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customFormat="false" ht="14.25" hidden="false" customHeight="true" outlineLevel="0" collapsed="false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customFormat="false" ht="14.25" hidden="false" customHeight="true" outlineLevel="0" collapsed="false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customFormat="false" ht="14.25" hidden="false" customHeight="true" outlineLevel="0" collapsed="false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customFormat="false" ht="14.25" hidden="false" customHeight="true" outlineLevel="0" collapsed="false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customFormat="false" ht="14.25" hidden="false" customHeight="true" outlineLevel="0" collapsed="false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customFormat="false" ht="14.25" hidden="false" customHeight="true" outlineLevel="0" collapsed="false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customFormat="false" ht="14.25" hidden="false" customHeight="true" outlineLevel="0" collapsed="false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customFormat="false" ht="14.25" hidden="false" customHeight="true" outlineLevel="0" collapsed="false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customFormat="false" ht="14.25" hidden="false" customHeight="true" outlineLevel="0" collapsed="false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customFormat="false" ht="14.25" hidden="false" customHeight="true" outlineLevel="0" collapsed="false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customFormat="false" ht="14.25" hidden="false" customHeight="true" outlineLevel="0" collapsed="false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customFormat="false" ht="14.25" hidden="false" customHeight="true" outlineLevel="0" collapsed="false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customFormat="false" ht="14.25" hidden="false" customHeight="true" outlineLevel="0" collapsed="false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customFormat="false" ht="14.25" hidden="false" customHeight="true" outlineLevel="0" collapsed="false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customFormat="false" ht="14.25" hidden="false" customHeight="true" outlineLevel="0" collapsed="false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customFormat="false" ht="14.25" hidden="false" customHeight="true" outlineLevel="0" collapsed="false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customFormat="false" ht="14.25" hidden="false" customHeight="true" outlineLevel="0" collapsed="false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customFormat="false" ht="14.25" hidden="false" customHeight="true" outlineLevel="0" collapsed="false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customFormat="false" ht="14.25" hidden="false" customHeight="true" outlineLevel="0" collapsed="false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customFormat="false" ht="14.25" hidden="false" customHeight="true" outlineLevel="0" collapsed="false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customFormat="false" ht="14.25" hidden="false" customHeight="true" outlineLevel="0" collapsed="false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customFormat="false" ht="14.25" hidden="false" customHeight="true" outlineLevel="0" collapsed="false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customFormat="false" ht="14.25" hidden="false" customHeight="true" outlineLevel="0" collapsed="false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customFormat="false" ht="14.25" hidden="false" customHeight="true" outlineLevel="0" collapsed="false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customFormat="false" ht="14.25" hidden="false" customHeight="true" outlineLevel="0" collapsed="false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customFormat="false" ht="14.25" hidden="false" customHeight="true" outlineLevel="0" collapsed="false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customFormat="false" ht="14.25" hidden="false" customHeight="true" outlineLevel="0" collapsed="false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customFormat="false" ht="14.25" hidden="false" customHeight="true" outlineLevel="0" collapsed="false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customFormat="false" ht="14.25" hidden="false" customHeight="true" outlineLevel="0" collapsed="false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customFormat="false" ht="14.25" hidden="false" customHeight="true" outlineLevel="0" collapsed="false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customFormat="false" ht="14.25" hidden="false" customHeight="true" outlineLevel="0" collapsed="false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customFormat="false" ht="14.25" hidden="false" customHeight="true" outlineLevel="0" collapsed="false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customFormat="false" ht="14.25" hidden="false" customHeight="true" outlineLevel="0" collapsed="false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customFormat="false" ht="14.25" hidden="false" customHeight="true" outlineLevel="0" collapsed="false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customFormat="false" ht="14.25" hidden="false" customHeight="true" outlineLevel="0" collapsed="false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customFormat="false" ht="14.25" hidden="false" customHeight="true" outlineLevel="0" collapsed="false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customFormat="false" ht="14.25" hidden="false" customHeight="true" outlineLevel="0" collapsed="false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customFormat="false" ht="14.25" hidden="false" customHeight="true" outlineLevel="0" collapsed="false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customFormat="false" ht="14.25" hidden="false" customHeight="true" outlineLevel="0" collapsed="false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customFormat="false" ht="14.25" hidden="false" customHeight="true" outlineLevel="0" collapsed="false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customFormat="false" ht="14.25" hidden="false" customHeight="true" outlineLevel="0" collapsed="false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customFormat="false" ht="14.25" hidden="false" customHeight="true" outlineLevel="0" collapsed="false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customFormat="false" ht="14.25" hidden="false" customHeight="true" outlineLevel="0" collapsed="false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customFormat="false" ht="14.25" hidden="false" customHeight="true" outlineLevel="0" collapsed="false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customFormat="false" ht="14.25" hidden="false" customHeight="true" outlineLevel="0" collapsed="false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customFormat="false" ht="14.25" hidden="false" customHeight="true" outlineLevel="0" collapsed="false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customFormat="false" ht="14.25" hidden="false" customHeight="true" outlineLevel="0" collapsed="false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customFormat="false" ht="14.25" hidden="false" customHeight="true" outlineLevel="0" collapsed="false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customFormat="false" ht="14.25" hidden="false" customHeight="true" outlineLevel="0" collapsed="false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customFormat="false" ht="14.25" hidden="false" customHeight="true" outlineLevel="0" collapsed="false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customFormat="false" ht="14.25" hidden="false" customHeight="true" outlineLevel="0" collapsed="false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customFormat="false" ht="14.25" hidden="false" customHeight="true" outlineLevel="0" collapsed="false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customFormat="false" ht="14.25" hidden="false" customHeight="true" outlineLevel="0" collapsed="false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customFormat="false" ht="14.25" hidden="false" customHeight="true" outlineLevel="0" collapsed="false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customFormat="false" ht="14.25" hidden="false" customHeight="true" outlineLevel="0" collapsed="false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customFormat="false" ht="14.25" hidden="false" customHeight="true" outlineLevel="0" collapsed="false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customFormat="false" ht="14.25" hidden="false" customHeight="true" outlineLevel="0" collapsed="false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customFormat="false" ht="14.25" hidden="false" customHeight="true" outlineLevel="0" collapsed="false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customFormat="false" ht="14.25" hidden="false" customHeight="true" outlineLevel="0" collapsed="false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customFormat="false" ht="14.25" hidden="false" customHeight="true" outlineLevel="0" collapsed="false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customFormat="false" ht="14.25" hidden="false" customHeight="true" outlineLevel="0" collapsed="false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customFormat="false" ht="14.25" hidden="false" customHeight="true" outlineLevel="0" collapsed="false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customFormat="false" ht="14.25" hidden="false" customHeight="true" outlineLevel="0" collapsed="false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customFormat="false" ht="14.25" hidden="false" customHeight="true" outlineLevel="0" collapsed="false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customFormat="false" ht="14.25" hidden="false" customHeight="true" outlineLevel="0" collapsed="false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customFormat="false" ht="14.25" hidden="false" customHeight="true" outlineLevel="0" collapsed="false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customFormat="false" ht="14.25" hidden="false" customHeight="true" outlineLevel="0" collapsed="false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customFormat="false" ht="14.25" hidden="false" customHeight="true" outlineLevel="0" collapsed="false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customFormat="false" ht="14.25" hidden="false" customHeight="true" outlineLevel="0" collapsed="false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customFormat="false" ht="14.25" hidden="false" customHeight="true" outlineLevel="0" collapsed="false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customFormat="false" ht="14.25" hidden="false" customHeight="true" outlineLevel="0" collapsed="false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customFormat="false" ht="14.25" hidden="false" customHeight="true" outlineLevel="0" collapsed="false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customFormat="false" ht="14.25" hidden="false" customHeight="true" outlineLevel="0" collapsed="false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customFormat="false" ht="14.25" hidden="false" customHeight="true" outlineLevel="0" collapsed="false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customFormat="false" ht="14.25" hidden="false" customHeight="true" outlineLevel="0" collapsed="false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customFormat="false" ht="14.25" hidden="false" customHeight="true" outlineLevel="0" collapsed="false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customFormat="false" ht="14.25" hidden="false" customHeight="true" outlineLevel="0" collapsed="false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customFormat="false" ht="14.25" hidden="false" customHeight="true" outlineLevel="0" collapsed="false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customFormat="false" ht="14.25" hidden="false" customHeight="true" outlineLevel="0" collapsed="false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customFormat="false" ht="14.25" hidden="false" customHeight="true" outlineLevel="0" collapsed="false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customFormat="false" ht="14.25" hidden="false" customHeight="true" outlineLevel="0" collapsed="false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customFormat="false" ht="14.25" hidden="false" customHeight="true" outlineLevel="0" collapsed="false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customFormat="false" ht="14.25" hidden="false" customHeight="true" outlineLevel="0" collapsed="false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customFormat="false" ht="14.25" hidden="false" customHeight="true" outlineLevel="0" collapsed="false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customFormat="false" ht="14.25" hidden="false" customHeight="true" outlineLevel="0" collapsed="false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customFormat="false" ht="14.25" hidden="false" customHeight="true" outlineLevel="0" collapsed="false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customFormat="false" ht="14.25" hidden="false" customHeight="true" outlineLevel="0" collapsed="false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customFormat="false" ht="14.25" hidden="false" customHeight="true" outlineLevel="0" collapsed="false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customFormat="false" ht="14.25" hidden="false" customHeight="true" outlineLevel="0" collapsed="false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customFormat="false" ht="14.25" hidden="false" customHeight="true" outlineLevel="0" collapsed="false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customFormat="false" ht="14.25" hidden="false" customHeight="true" outlineLevel="0" collapsed="false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customFormat="false" ht="14.25" hidden="false" customHeight="true" outlineLevel="0" collapsed="false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customFormat="false" ht="14.25" hidden="false" customHeight="true" outlineLevel="0" collapsed="false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customFormat="false" ht="14.25" hidden="false" customHeight="true" outlineLevel="0" collapsed="false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customFormat="false" ht="14.25" hidden="false" customHeight="true" outlineLevel="0" collapsed="false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customFormat="false" ht="14.25" hidden="false" customHeight="true" outlineLevel="0" collapsed="false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customFormat="false" ht="14.25" hidden="false" customHeight="true" outlineLevel="0" collapsed="false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customFormat="false" ht="14.25" hidden="false" customHeight="true" outlineLevel="0" collapsed="false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customFormat="false" ht="14.25" hidden="false" customHeight="true" outlineLevel="0" collapsed="false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customFormat="false" ht="14.25" hidden="false" customHeight="true" outlineLevel="0" collapsed="false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customFormat="false" ht="14.25" hidden="false" customHeight="true" outlineLevel="0" collapsed="false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customFormat="false" ht="14.25" hidden="false" customHeight="true" outlineLevel="0" collapsed="false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customFormat="false" ht="14.25" hidden="false" customHeight="true" outlineLevel="0" collapsed="false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customFormat="false" ht="14.25" hidden="false" customHeight="true" outlineLevel="0" collapsed="false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customFormat="false" ht="14.25" hidden="false" customHeight="true" outlineLevel="0" collapsed="false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customFormat="false" ht="14.25" hidden="false" customHeight="true" outlineLevel="0" collapsed="false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customFormat="false" ht="14.25" hidden="false" customHeight="true" outlineLevel="0" collapsed="false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customFormat="false" ht="14.25" hidden="false" customHeight="true" outlineLevel="0" collapsed="false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customFormat="false" ht="14.25" hidden="false" customHeight="true" outlineLevel="0" collapsed="false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customFormat="false" ht="14.25" hidden="false" customHeight="true" outlineLevel="0" collapsed="false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customFormat="false" ht="14.25" hidden="false" customHeight="true" outlineLevel="0" collapsed="false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customFormat="false" ht="14.25" hidden="false" customHeight="true" outlineLevel="0" collapsed="false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customFormat="false" ht="14.25" hidden="false" customHeight="true" outlineLevel="0" collapsed="false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customFormat="false" ht="14.25" hidden="false" customHeight="true" outlineLevel="0" collapsed="false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customFormat="false" ht="14.25" hidden="false" customHeight="true" outlineLevel="0" collapsed="false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customFormat="false" ht="14.25" hidden="false" customHeight="true" outlineLevel="0" collapsed="false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customFormat="false" ht="14.25" hidden="false" customHeight="true" outlineLevel="0" collapsed="false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customFormat="false" ht="14.25" hidden="false" customHeight="true" outlineLevel="0" collapsed="false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customFormat="false" ht="14.25" hidden="false" customHeight="true" outlineLevel="0" collapsed="false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customFormat="false" ht="14.25" hidden="false" customHeight="true" outlineLevel="0" collapsed="false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customFormat="false" ht="14.25" hidden="false" customHeight="true" outlineLevel="0" collapsed="false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customFormat="false" ht="14.25" hidden="false" customHeight="true" outlineLevel="0" collapsed="false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customFormat="false" ht="14.25" hidden="false" customHeight="true" outlineLevel="0" collapsed="false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customFormat="false" ht="14.25" hidden="false" customHeight="true" outlineLevel="0" collapsed="false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customFormat="false" ht="14.25" hidden="false" customHeight="true" outlineLevel="0" collapsed="false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customFormat="false" ht="14.25" hidden="false" customHeight="true" outlineLevel="0" collapsed="false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customFormat="false" ht="14.25" hidden="false" customHeight="true" outlineLevel="0" collapsed="false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customFormat="false" ht="14.25" hidden="false" customHeight="true" outlineLevel="0" collapsed="false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customFormat="false" ht="14.25" hidden="false" customHeight="true" outlineLevel="0" collapsed="false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customFormat="false" ht="14.25" hidden="false" customHeight="true" outlineLevel="0" collapsed="false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customFormat="false" ht="14.25" hidden="false" customHeight="true" outlineLevel="0" collapsed="false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customFormat="false" ht="14.25" hidden="false" customHeight="true" outlineLevel="0" collapsed="false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customFormat="false" ht="14.25" hidden="false" customHeight="true" outlineLevel="0" collapsed="false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customFormat="false" ht="14.25" hidden="false" customHeight="true" outlineLevel="0" collapsed="false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customFormat="false" ht="14.25" hidden="false" customHeight="true" outlineLevel="0" collapsed="false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customFormat="false" ht="14.25" hidden="false" customHeight="true" outlineLevel="0" collapsed="false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customFormat="false" ht="14.25" hidden="false" customHeight="true" outlineLevel="0" collapsed="false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customFormat="false" ht="14.25" hidden="false" customHeight="true" outlineLevel="0" collapsed="false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customFormat="false" ht="14.25" hidden="false" customHeight="true" outlineLevel="0" collapsed="false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customFormat="false" ht="14.25" hidden="false" customHeight="true" outlineLevel="0" collapsed="false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customFormat="false" ht="14.25" hidden="false" customHeight="true" outlineLevel="0" collapsed="false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customFormat="false" ht="14.25" hidden="false" customHeight="true" outlineLevel="0" collapsed="false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customFormat="false" ht="14.25" hidden="false" customHeight="true" outlineLevel="0" collapsed="false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customFormat="false" ht="14.25" hidden="false" customHeight="true" outlineLevel="0" collapsed="false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customFormat="false" ht="14.25" hidden="false" customHeight="true" outlineLevel="0" collapsed="false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customFormat="false" ht="14.25" hidden="false" customHeight="true" outlineLevel="0" collapsed="false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customFormat="false" ht="14.25" hidden="false" customHeight="true" outlineLevel="0" collapsed="false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customFormat="false" ht="14.25" hidden="false" customHeight="true" outlineLevel="0" collapsed="false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customFormat="false" ht="14.25" hidden="false" customHeight="true" outlineLevel="0" collapsed="false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customFormat="false" ht="14.25" hidden="false" customHeight="true" outlineLevel="0" collapsed="false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customFormat="false" ht="14.25" hidden="false" customHeight="true" outlineLevel="0" collapsed="false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customFormat="false" ht="14.25" hidden="false" customHeight="true" outlineLevel="0" collapsed="false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customFormat="false" ht="14.25" hidden="false" customHeight="true" outlineLevel="0" collapsed="false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customFormat="false" ht="14.25" hidden="false" customHeight="true" outlineLevel="0" collapsed="false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customFormat="false" ht="14.25" hidden="false" customHeight="true" outlineLevel="0" collapsed="false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customFormat="false" ht="14.25" hidden="false" customHeight="true" outlineLevel="0" collapsed="false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customFormat="false" ht="14.25" hidden="false" customHeight="true" outlineLevel="0" collapsed="false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customFormat="false" ht="14.25" hidden="false" customHeight="true" outlineLevel="0" collapsed="false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customFormat="false" ht="14.25" hidden="false" customHeight="true" outlineLevel="0" collapsed="false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customFormat="false" ht="14.25" hidden="false" customHeight="true" outlineLevel="0" collapsed="false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customFormat="false" ht="14.25" hidden="false" customHeight="true" outlineLevel="0" collapsed="false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customFormat="false" ht="14.25" hidden="false" customHeight="true" outlineLevel="0" collapsed="false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customFormat="false" ht="14.25" hidden="false" customHeight="true" outlineLevel="0" collapsed="false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customFormat="false" ht="14.25" hidden="false" customHeight="true" outlineLevel="0" collapsed="false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customFormat="false" ht="14.25" hidden="false" customHeight="true" outlineLevel="0" collapsed="false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customFormat="false" ht="14.25" hidden="false" customHeight="true" outlineLevel="0" collapsed="false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customFormat="false" ht="14.25" hidden="false" customHeight="true" outlineLevel="0" collapsed="false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customFormat="false" ht="14.25" hidden="false" customHeight="true" outlineLevel="0" collapsed="false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customFormat="false" ht="14.25" hidden="false" customHeight="true" outlineLevel="0" collapsed="false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customFormat="false" ht="14.25" hidden="false" customHeight="true" outlineLevel="0" collapsed="false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customFormat="false" ht="14.25" hidden="false" customHeight="true" outlineLevel="0" collapsed="false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customFormat="false" ht="14.25" hidden="false" customHeight="true" outlineLevel="0" collapsed="false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customFormat="false" ht="14.25" hidden="false" customHeight="true" outlineLevel="0" collapsed="false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customFormat="false" ht="14.25" hidden="false" customHeight="true" outlineLevel="0" collapsed="false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customFormat="false" ht="14.25" hidden="false" customHeight="true" outlineLevel="0" collapsed="false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customFormat="false" ht="14.25" hidden="false" customHeight="true" outlineLevel="0" collapsed="false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customFormat="false" ht="14.25" hidden="false" customHeight="true" outlineLevel="0" collapsed="false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customFormat="false" ht="14.25" hidden="false" customHeight="true" outlineLevel="0" collapsed="false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customFormat="false" ht="14.25" hidden="false" customHeight="true" outlineLevel="0" collapsed="false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customFormat="false" ht="14.25" hidden="false" customHeight="true" outlineLevel="0" collapsed="false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customFormat="false" ht="14.25" hidden="false" customHeight="true" outlineLevel="0" collapsed="false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customFormat="false" ht="14.25" hidden="false" customHeight="true" outlineLevel="0" collapsed="false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customFormat="false" ht="14.25" hidden="false" customHeight="true" outlineLevel="0" collapsed="false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customFormat="false" ht="14.25" hidden="false" customHeight="true" outlineLevel="0" collapsed="false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customFormat="false" ht="14.25" hidden="false" customHeight="true" outlineLevel="0" collapsed="false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customFormat="false" ht="14.25" hidden="false" customHeight="true" outlineLevel="0" collapsed="false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customFormat="false" ht="14.25" hidden="false" customHeight="true" outlineLevel="0" collapsed="false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customFormat="false" ht="14.25" hidden="false" customHeight="true" outlineLevel="0" collapsed="false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customFormat="false" ht="14.25" hidden="false" customHeight="true" outlineLevel="0" collapsed="false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customFormat="false" ht="14.25" hidden="false" customHeight="true" outlineLevel="0" collapsed="false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customFormat="false" ht="14.25" hidden="false" customHeight="true" outlineLevel="0" collapsed="false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customFormat="false" ht="14.25" hidden="false" customHeight="true" outlineLevel="0" collapsed="false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customFormat="false" ht="14.25" hidden="false" customHeight="true" outlineLevel="0" collapsed="false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customFormat="false" ht="14.25" hidden="false" customHeight="true" outlineLevel="0" collapsed="false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customFormat="false" ht="14.25" hidden="false" customHeight="true" outlineLevel="0" collapsed="false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customFormat="false" ht="14.25" hidden="false" customHeight="true" outlineLevel="0" collapsed="false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customFormat="false" ht="14.25" hidden="false" customHeight="true" outlineLevel="0" collapsed="false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customFormat="false" ht="14.25" hidden="false" customHeight="true" outlineLevel="0" collapsed="false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customFormat="false" ht="14.25" hidden="false" customHeight="true" outlineLevel="0" collapsed="false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customFormat="false" ht="14.25" hidden="false" customHeight="true" outlineLevel="0" collapsed="false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customFormat="false" ht="14.25" hidden="false" customHeight="true" outlineLevel="0" collapsed="false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customFormat="false" ht="14.25" hidden="false" customHeight="true" outlineLevel="0" collapsed="false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customFormat="false" ht="14.25" hidden="false" customHeight="true" outlineLevel="0" collapsed="false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customFormat="false" ht="14.25" hidden="false" customHeight="true" outlineLevel="0" collapsed="false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customFormat="false" ht="14.25" hidden="false" customHeight="true" outlineLevel="0" collapsed="false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customFormat="false" ht="14.25" hidden="false" customHeight="true" outlineLevel="0" collapsed="false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customFormat="false" ht="14.25" hidden="false" customHeight="true" outlineLevel="0" collapsed="false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customFormat="false" ht="14.25" hidden="false" customHeight="true" outlineLevel="0" collapsed="false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customFormat="false" ht="14.25" hidden="false" customHeight="true" outlineLevel="0" collapsed="false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customFormat="false" ht="14.25" hidden="false" customHeight="true" outlineLevel="0" collapsed="false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customFormat="false" ht="14.25" hidden="false" customHeight="true" outlineLevel="0" collapsed="false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customFormat="false" ht="14.25" hidden="false" customHeight="true" outlineLevel="0" collapsed="false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customFormat="false" ht="14.25" hidden="false" customHeight="true" outlineLevel="0" collapsed="false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customFormat="false" ht="14.25" hidden="false" customHeight="true" outlineLevel="0" collapsed="false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customFormat="false" ht="14.25" hidden="false" customHeight="true" outlineLevel="0" collapsed="false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customFormat="false" ht="14.25" hidden="false" customHeight="true" outlineLevel="0" collapsed="false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customFormat="false" ht="14.25" hidden="false" customHeight="true" outlineLevel="0" collapsed="false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customFormat="false" ht="14.25" hidden="false" customHeight="true" outlineLevel="0" collapsed="false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customFormat="false" ht="14.25" hidden="false" customHeight="true" outlineLevel="0" collapsed="false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customFormat="false" ht="14.25" hidden="false" customHeight="true" outlineLevel="0" collapsed="false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customFormat="false" ht="14.25" hidden="false" customHeight="true" outlineLevel="0" collapsed="false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customFormat="false" ht="14.25" hidden="false" customHeight="true" outlineLevel="0" collapsed="false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customFormat="false" ht="14.25" hidden="false" customHeight="true" outlineLevel="0" collapsed="false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customFormat="false" ht="14.25" hidden="false" customHeight="true" outlineLevel="0" collapsed="false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customFormat="false" ht="14.25" hidden="false" customHeight="true" outlineLevel="0" collapsed="false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customFormat="false" ht="14.25" hidden="false" customHeight="true" outlineLevel="0" collapsed="false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customFormat="false" ht="14.25" hidden="false" customHeight="true" outlineLevel="0" collapsed="false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customFormat="false" ht="14.25" hidden="false" customHeight="true" outlineLevel="0" collapsed="false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customFormat="false" ht="14.25" hidden="false" customHeight="true" outlineLevel="0" collapsed="false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customFormat="false" ht="14.25" hidden="false" customHeight="true" outlineLevel="0" collapsed="false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customFormat="false" ht="14.25" hidden="false" customHeight="true" outlineLevel="0" collapsed="false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customFormat="false" ht="14.25" hidden="false" customHeight="true" outlineLevel="0" collapsed="false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customFormat="false" ht="14.25" hidden="false" customHeight="true" outlineLevel="0" collapsed="false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customFormat="false" ht="14.25" hidden="false" customHeight="true" outlineLevel="0" collapsed="false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customFormat="false" ht="14.25" hidden="false" customHeight="true" outlineLevel="0" collapsed="false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customFormat="false" ht="14.25" hidden="false" customHeight="true" outlineLevel="0" collapsed="false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customFormat="false" ht="14.25" hidden="false" customHeight="true" outlineLevel="0" collapsed="false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customFormat="false" ht="14.25" hidden="false" customHeight="true" outlineLevel="0" collapsed="false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customFormat="false" ht="14.25" hidden="false" customHeight="true" outlineLevel="0" collapsed="false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customFormat="false" ht="14.25" hidden="false" customHeight="true" outlineLevel="0" collapsed="false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customFormat="false" ht="14.25" hidden="false" customHeight="true" outlineLevel="0" collapsed="false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customFormat="false" ht="14.25" hidden="false" customHeight="true" outlineLevel="0" collapsed="false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customFormat="false" ht="14.25" hidden="false" customHeight="true" outlineLevel="0" collapsed="false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customFormat="false" ht="14.25" hidden="false" customHeight="true" outlineLevel="0" collapsed="false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customFormat="false" ht="14.25" hidden="false" customHeight="true" outlineLevel="0" collapsed="false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customFormat="false" ht="14.25" hidden="false" customHeight="true" outlineLevel="0" collapsed="false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customFormat="false" ht="14.25" hidden="false" customHeight="true" outlineLevel="0" collapsed="false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customFormat="false" ht="14.25" hidden="false" customHeight="true" outlineLevel="0" collapsed="false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customFormat="false" ht="14.25" hidden="false" customHeight="true" outlineLevel="0" collapsed="false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customFormat="false" ht="14.25" hidden="false" customHeight="true" outlineLevel="0" collapsed="false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customFormat="false" ht="14.25" hidden="false" customHeight="true" outlineLevel="0" collapsed="false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customFormat="false" ht="14.25" hidden="false" customHeight="true" outlineLevel="0" collapsed="false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customFormat="false" ht="14.25" hidden="false" customHeight="true" outlineLevel="0" collapsed="false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customFormat="false" ht="14.25" hidden="false" customHeight="true" outlineLevel="0" collapsed="false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customFormat="false" ht="14.25" hidden="false" customHeight="true" outlineLevel="0" collapsed="false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customFormat="false" ht="14.25" hidden="false" customHeight="true" outlineLevel="0" collapsed="false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customFormat="false" ht="14.25" hidden="false" customHeight="true" outlineLevel="0" collapsed="false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customFormat="false" ht="14.25" hidden="false" customHeight="true" outlineLevel="0" collapsed="false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customFormat="false" ht="14.25" hidden="false" customHeight="true" outlineLevel="0" collapsed="false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customFormat="false" ht="14.25" hidden="false" customHeight="true" outlineLevel="0" collapsed="false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customFormat="false" ht="14.25" hidden="false" customHeight="true" outlineLevel="0" collapsed="false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customFormat="false" ht="14.25" hidden="false" customHeight="true" outlineLevel="0" collapsed="false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customFormat="false" ht="14.25" hidden="false" customHeight="true" outlineLevel="0" collapsed="false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customFormat="false" ht="14.25" hidden="false" customHeight="true" outlineLevel="0" collapsed="false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customFormat="false" ht="14.25" hidden="false" customHeight="true" outlineLevel="0" collapsed="false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customFormat="false" ht="14.25" hidden="false" customHeight="true" outlineLevel="0" collapsed="false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customFormat="false" ht="14.25" hidden="false" customHeight="true" outlineLevel="0" collapsed="false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customFormat="false" ht="14.25" hidden="false" customHeight="true" outlineLevel="0" collapsed="false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customFormat="false" ht="14.25" hidden="false" customHeight="true" outlineLevel="0" collapsed="false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customFormat="false" ht="14.25" hidden="false" customHeight="true" outlineLevel="0" collapsed="false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customFormat="false" ht="14.25" hidden="false" customHeight="true" outlineLevel="0" collapsed="false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customFormat="false" ht="14.25" hidden="false" customHeight="true" outlineLevel="0" collapsed="false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customFormat="false" ht="14.25" hidden="false" customHeight="true" outlineLevel="0" collapsed="false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customFormat="false" ht="14.25" hidden="false" customHeight="true" outlineLevel="0" collapsed="false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customFormat="false" ht="14.25" hidden="false" customHeight="true" outlineLevel="0" collapsed="false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customFormat="false" ht="14.25" hidden="false" customHeight="true" outlineLevel="0" collapsed="false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customFormat="false" ht="14.25" hidden="false" customHeight="true" outlineLevel="0" collapsed="false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customFormat="false" ht="14.25" hidden="false" customHeight="true" outlineLevel="0" collapsed="false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customFormat="false" ht="14.25" hidden="false" customHeight="true" outlineLevel="0" collapsed="false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customFormat="false" ht="14.25" hidden="false" customHeight="true" outlineLevel="0" collapsed="false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customFormat="false" ht="14.25" hidden="false" customHeight="true" outlineLevel="0" collapsed="false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customFormat="false" ht="14.25" hidden="false" customHeight="true" outlineLevel="0" collapsed="false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customFormat="false" ht="14.25" hidden="false" customHeight="true" outlineLevel="0" collapsed="false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customFormat="false" ht="14.25" hidden="false" customHeight="true" outlineLevel="0" collapsed="false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customFormat="false" ht="14.25" hidden="false" customHeight="true" outlineLevel="0" collapsed="false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customFormat="false" ht="14.25" hidden="false" customHeight="true" outlineLevel="0" collapsed="false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customFormat="false" ht="14.25" hidden="false" customHeight="true" outlineLevel="0" collapsed="false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customFormat="false" ht="14.25" hidden="false" customHeight="true" outlineLevel="0" collapsed="false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customFormat="false" ht="14.25" hidden="false" customHeight="true" outlineLevel="0" collapsed="false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customFormat="false" ht="14.25" hidden="false" customHeight="true" outlineLevel="0" collapsed="false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customFormat="false" ht="14.25" hidden="false" customHeight="true" outlineLevel="0" collapsed="false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customFormat="false" ht="14.25" hidden="false" customHeight="true" outlineLevel="0" collapsed="false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customFormat="false" ht="14.25" hidden="false" customHeight="true" outlineLevel="0" collapsed="false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customFormat="false" ht="14.25" hidden="false" customHeight="true" outlineLevel="0" collapsed="false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customFormat="false" ht="14.25" hidden="false" customHeight="true" outlineLevel="0" collapsed="false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customFormat="false" ht="14.25" hidden="false" customHeight="true" outlineLevel="0" collapsed="false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customFormat="false" ht="14.25" hidden="false" customHeight="true" outlineLevel="0" collapsed="false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customFormat="false" ht="14.25" hidden="false" customHeight="true" outlineLevel="0" collapsed="false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customFormat="false" ht="14.25" hidden="false" customHeight="true" outlineLevel="0" collapsed="false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customFormat="false" ht="14.25" hidden="false" customHeight="true" outlineLevel="0" collapsed="false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customFormat="false" ht="14.25" hidden="false" customHeight="true" outlineLevel="0" collapsed="false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customFormat="false" ht="14.25" hidden="false" customHeight="true" outlineLevel="0" collapsed="false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customFormat="false" ht="14.25" hidden="false" customHeight="true" outlineLevel="0" collapsed="false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customFormat="false" ht="14.25" hidden="false" customHeight="true" outlineLevel="0" collapsed="false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customFormat="false" ht="14.25" hidden="false" customHeight="true" outlineLevel="0" collapsed="false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customFormat="false" ht="14.25" hidden="false" customHeight="true" outlineLevel="0" collapsed="false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customFormat="false" ht="14.25" hidden="false" customHeight="true" outlineLevel="0" collapsed="false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customFormat="false" ht="14.25" hidden="false" customHeight="true" outlineLevel="0" collapsed="false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customFormat="false" ht="14.25" hidden="false" customHeight="true" outlineLevel="0" collapsed="false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customFormat="false" ht="14.25" hidden="false" customHeight="true" outlineLevel="0" collapsed="false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customFormat="false" ht="14.25" hidden="false" customHeight="true" outlineLevel="0" collapsed="false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customFormat="false" ht="14.25" hidden="false" customHeight="true" outlineLevel="0" collapsed="false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customFormat="false" ht="14.25" hidden="false" customHeight="true" outlineLevel="0" collapsed="false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customFormat="false" ht="14.25" hidden="false" customHeight="true" outlineLevel="0" collapsed="false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customFormat="false" ht="14.25" hidden="false" customHeight="true" outlineLevel="0" collapsed="false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customFormat="false" ht="14.25" hidden="false" customHeight="true" outlineLevel="0" collapsed="false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customFormat="false" ht="14.25" hidden="false" customHeight="true" outlineLevel="0" collapsed="false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customFormat="false" ht="14.25" hidden="false" customHeight="true" outlineLevel="0" collapsed="false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customFormat="false" ht="14.25" hidden="false" customHeight="true" outlineLevel="0" collapsed="false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customFormat="false" ht="14.25" hidden="false" customHeight="true" outlineLevel="0" collapsed="false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customFormat="false" ht="14.25" hidden="false" customHeight="true" outlineLevel="0" collapsed="false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customFormat="false" ht="14.25" hidden="false" customHeight="true" outlineLevel="0" collapsed="false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customFormat="false" ht="14.25" hidden="false" customHeight="true" outlineLevel="0" collapsed="false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customFormat="false" ht="14.25" hidden="false" customHeight="true" outlineLevel="0" collapsed="false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customFormat="false" ht="14.25" hidden="false" customHeight="true" outlineLevel="0" collapsed="false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customFormat="false" ht="14.25" hidden="false" customHeight="true" outlineLevel="0" collapsed="false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customFormat="false" ht="14.25" hidden="false" customHeight="true" outlineLevel="0" collapsed="false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customFormat="false" ht="14.25" hidden="false" customHeight="true" outlineLevel="0" collapsed="false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customFormat="false" ht="14.25" hidden="false" customHeight="true" outlineLevel="0" collapsed="false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customFormat="false" ht="14.25" hidden="false" customHeight="true" outlineLevel="0" collapsed="false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customFormat="false" ht="14.25" hidden="false" customHeight="true" outlineLevel="0" collapsed="false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customFormat="false" ht="14.25" hidden="false" customHeight="true" outlineLevel="0" collapsed="false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customFormat="false" ht="14.25" hidden="false" customHeight="true" outlineLevel="0" collapsed="false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customFormat="false" ht="14.25" hidden="false" customHeight="true" outlineLevel="0" collapsed="false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customFormat="false" ht="14.25" hidden="false" customHeight="true" outlineLevel="0" collapsed="false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customFormat="false" ht="14.25" hidden="false" customHeight="true" outlineLevel="0" collapsed="false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customFormat="false" ht="14.25" hidden="false" customHeight="true" outlineLevel="0" collapsed="false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customFormat="false" ht="14.25" hidden="false" customHeight="true" outlineLevel="0" collapsed="false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customFormat="false" ht="14.25" hidden="false" customHeight="true" outlineLevel="0" collapsed="false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customFormat="false" ht="14.25" hidden="false" customHeight="true" outlineLevel="0" collapsed="false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customFormat="false" ht="14.25" hidden="false" customHeight="true" outlineLevel="0" collapsed="false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customFormat="false" ht="14.25" hidden="false" customHeight="true" outlineLevel="0" collapsed="false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customFormat="false" ht="14.25" hidden="false" customHeight="true" outlineLevel="0" collapsed="false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customFormat="false" ht="14.25" hidden="false" customHeight="true" outlineLevel="0" collapsed="false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customFormat="false" ht="14.25" hidden="false" customHeight="true" outlineLevel="0" collapsed="false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customFormat="false" ht="14.25" hidden="false" customHeight="true" outlineLevel="0" collapsed="false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customFormat="false" ht="14.25" hidden="false" customHeight="true" outlineLevel="0" collapsed="false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customFormat="false" ht="14.25" hidden="false" customHeight="true" outlineLevel="0" collapsed="false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customFormat="false" ht="14.25" hidden="false" customHeight="true" outlineLevel="0" collapsed="false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customFormat="false" ht="14.25" hidden="false" customHeight="true" outlineLevel="0" collapsed="false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customFormat="false" ht="14.25" hidden="false" customHeight="true" outlineLevel="0" collapsed="false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customFormat="false" ht="14.25" hidden="false" customHeight="true" outlineLevel="0" collapsed="false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customFormat="false" ht="14.25" hidden="false" customHeight="true" outlineLevel="0" collapsed="false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customFormat="false" ht="14.25" hidden="false" customHeight="true" outlineLevel="0" collapsed="false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customFormat="false" ht="14.25" hidden="false" customHeight="true" outlineLevel="0" collapsed="false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customFormat="false" ht="14.25" hidden="false" customHeight="true" outlineLevel="0" collapsed="false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customFormat="false" ht="14.25" hidden="false" customHeight="true" outlineLevel="0" collapsed="false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customFormat="false" ht="14.25" hidden="false" customHeight="true" outlineLevel="0" collapsed="false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customFormat="false" ht="14.25" hidden="false" customHeight="true" outlineLevel="0" collapsed="false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customFormat="false" ht="14.25" hidden="false" customHeight="true" outlineLevel="0" collapsed="false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customFormat="false" ht="14.25" hidden="false" customHeight="true" outlineLevel="0" collapsed="false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customFormat="false" ht="14.25" hidden="false" customHeight="true" outlineLevel="0" collapsed="false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customFormat="false" ht="14.25" hidden="false" customHeight="true" outlineLevel="0" collapsed="false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customFormat="false" ht="14.25" hidden="false" customHeight="true" outlineLevel="0" collapsed="false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customFormat="false" ht="14.25" hidden="false" customHeight="true" outlineLevel="0" collapsed="false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customFormat="false" ht="14.25" hidden="false" customHeight="true" outlineLevel="0" collapsed="false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customFormat="false" ht="14.25" hidden="false" customHeight="true" outlineLevel="0" collapsed="false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customFormat="false" ht="14.25" hidden="false" customHeight="true" outlineLevel="0" collapsed="false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customFormat="false" ht="14.25" hidden="false" customHeight="true" outlineLevel="0" collapsed="false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customFormat="false" ht="14.25" hidden="false" customHeight="true" outlineLevel="0" collapsed="false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customFormat="false" ht="14.25" hidden="false" customHeight="true" outlineLevel="0" collapsed="false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customFormat="false" ht="14.25" hidden="false" customHeight="true" outlineLevel="0" collapsed="false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customFormat="false" ht="14.25" hidden="false" customHeight="true" outlineLevel="0" collapsed="false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customFormat="false" ht="14.25" hidden="false" customHeight="true" outlineLevel="0" collapsed="false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customFormat="false" ht="14.25" hidden="false" customHeight="true" outlineLevel="0" collapsed="false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customFormat="false" ht="14.25" hidden="false" customHeight="true" outlineLevel="0" collapsed="false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customFormat="false" ht="14.25" hidden="false" customHeight="true" outlineLevel="0" collapsed="false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customFormat="false" ht="14.25" hidden="false" customHeight="true" outlineLevel="0" collapsed="false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customFormat="false" ht="14.25" hidden="false" customHeight="true" outlineLevel="0" collapsed="false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customFormat="false" ht="14.25" hidden="false" customHeight="true" outlineLevel="0" collapsed="false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customFormat="false" ht="14.25" hidden="false" customHeight="true" outlineLevel="0" collapsed="false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customFormat="false" ht="14.25" hidden="false" customHeight="true" outlineLevel="0" collapsed="false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customFormat="false" ht="14.25" hidden="false" customHeight="true" outlineLevel="0" collapsed="false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customFormat="false" ht="14.25" hidden="false" customHeight="true" outlineLevel="0" collapsed="false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customFormat="false" ht="14.25" hidden="false" customHeight="true" outlineLevel="0" collapsed="false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customFormat="false" ht="14.25" hidden="false" customHeight="true" outlineLevel="0" collapsed="false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customFormat="false" ht="14.25" hidden="false" customHeight="true" outlineLevel="0" collapsed="false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customFormat="false" ht="14.25" hidden="false" customHeight="true" outlineLevel="0" collapsed="false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customFormat="false" ht="14.25" hidden="false" customHeight="true" outlineLevel="0" collapsed="false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customFormat="false" ht="14.25" hidden="false" customHeight="true" outlineLevel="0" collapsed="false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customFormat="false" ht="14.25" hidden="false" customHeight="true" outlineLevel="0" collapsed="false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customFormat="false" ht="14.25" hidden="false" customHeight="true" outlineLevel="0" collapsed="false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customFormat="false" ht="14.25" hidden="false" customHeight="true" outlineLevel="0" collapsed="false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customFormat="false" ht="14.25" hidden="false" customHeight="true" outlineLevel="0" collapsed="false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customFormat="false" ht="14.25" hidden="false" customHeight="true" outlineLevel="0" collapsed="false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customFormat="false" ht="14.25" hidden="false" customHeight="true" outlineLevel="0" collapsed="false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customFormat="false" ht="14.25" hidden="false" customHeight="true" outlineLevel="0" collapsed="false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customFormat="false" ht="14.25" hidden="false" customHeight="true" outlineLevel="0" collapsed="false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customFormat="false" ht="14.25" hidden="false" customHeight="true" outlineLevel="0" collapsed="false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customFormat="false" ht="14.25" hidden="false" customHeight="true" outlineLevel="0" collapsed="false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customFormat="false" ht="14.25" hidden="false" customHeight="true" outlineLevel="0" collapsed="false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customFormat="false" ht="14.25" hidden="false" customHeight="true" outlineLevel="0" collapsed="false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customFormat="false" ht="14.25" hidden="false" customHeight="true" outlineLevel="0" collapsed="false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customFormat="false" ht="14.25" hidden="false" customHeight="true" outlineLevel="0" collapsed="false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customFormat="false" ht="14.25" hidden="false" customHeight="true" outlineLevel="0" collapsed="false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customFormat="false" ht="14.25" hidden="false" customHeight="true" outlineLevel="0" collapsed="false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customFormat="false" ht="14.25" hidden="false" customHeight="true" outlineLevel="0" collapsed="false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customFormat="false" ht="14.25" hidden="false" customHeight="true" outlineLevel="0" collapsed="false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customFormat="false" ht="14.25" hidden="false" customHeight="true" outlineLevel="0" collapsed="false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customFormat="false" ht="14.25" hidden="false" customHeight="true" outlineLevel="0" collapsed="false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customFormat="false" ht="14.25" hidden="false" customHeight="true" outlineLevel="0" collapsed="false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customFormat="false" ht="14.25" hidden="false" customHeight="true" outlineLevel="0" collapsed="false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customFormat="false" ht="14.25" hidden="false" customHeight="true" outlineLevel="0" collapsed="false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customFormat="false" ht="14.25" hidden="false" customHeight="true" outlineLevel="0" collapsed="false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customFormat="false" ht="14.25" hidden="false" customHeight="true" outlineLevel="0" collapsed="false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customFormat="false" ht="14.25" hidden="false" customHeight="true" outlineLevel="0" collapsed="false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customFormat="false" ht="14.25" hidden="false" customHeight="true" outlineLevel="0" collapsed="false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customFormat="false" ht="14.25" hidden="false" customHeight="true" outlineLevel="0" collapsed="false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customFormat="false" ht="14.25" hidden="false" customHeight="true" outlineLevel="0" collapsed="false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customFormat="false" ht="14.25" hidden="false" customHeight="true" outlineLevel="0" collapsed="false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customFormat="false" ht="14.25" hidden="false" customHeight="true" outlineLevel="0" collapsed="false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customFormat="false" ht="14.25" hidden="false" customHeight="true" outlineLevel="0" collapsed="false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customFormat="false" ht="14.25" hidden="false" customHeight="true" outlineLevel="0" collapsed="false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customFormat="false" ht="14.25" hidden="false" customHeight="true" outlineLevel="0" collapsed="false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customFormat="false" ht="14.25" hidden="false" customHeight="true" outlineLevel="0" collapsed="false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customFormat="false" ht="14.25" hidden="false" customHeight="true" outlineLevel="0" collapsed="false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customFormat="false" ht="14.25" hidden="false" customHeight="true" outlineLevel="0" collapsed="false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customFormat="false" ht="14.25" hidden="false" customHeight="true" outlineLevel="0" collapsed="false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customFormat="false" ht="14.25" hidden="false" customHeight="true" outlineLevel="0" collapsed="false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customFormat="false" ht="14.25" hidden="false" customHeight="true" outlineLevel="0" collapsed="false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customFormat="false" ht="14.25" hidden="false" customHeight="true" outlineLevel="0" collapsed="false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customFormat="false" ht="14.25" hidden="false" customHeight="true" outlineLevel="0" collapsed="false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customFormat="false" ht="14.25" hidden="false" customHeight="true" outlineLevel="0" collapsed="false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customFormat="false" ht="14.25" hidden="false" customHeight="true" outlineLevel="0" collapsed="false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customFormat="false" ht="14.25" hidden="false" customHeight="true" outlineLevel="0" collapsed="false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customFormat="false" ht="14.25" hidden="false" customHeight="true" outlineLevel="0" collapsed="false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customFormat="false" ht="14.25" hidden="false" customHeight="true" outlineLevel="0" collapsed="false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customFormat="false" ht="14.25" hidden="false" customHeight="true" outlineLevel="0" collapsed="false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customFormat="false" ht="14.25" hidden="false" customHeight="true" outlineLevel="0" collapsed="false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customFormat="false" ht="14.25" hidden="false" customHeight="true" outlineLevel="0" collapsed="false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customFormat="false" ht="14.25" hidden="false" customHeight="true" outlineLevel="0" collapsed="false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customFormat="false" ht="14.25" hidden="false" customHeight="true" outlineLevel="0" collapsed="false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customFormat="false" ht="14.25" hidden="false" customHeight="true" outlineLevel="0" collapsed="false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customFormat="false" ht="14.25" hidden="false" customHeight="true" outlineLevel="0" collapsed="false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customFormat="false" ht="14.25" hidden="false" customHeight="true" outlineLevel="0" collapsed="false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customFormat="false" ht="14.25" hidden="false" customHeight="true" outlineLevel="0" collapsed="false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customFormat="false" ht="14.25" hidden="false" customHeight="true" outlineLevel="0" collapsed="false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customFormat="false" ht="14.25" hidden="false" customHeight="true" outlineLevel="0" collapsed="false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48576" customFormat="false" ht="12.8" hidden="false" customHeight="false" outlineLevel="0" collapsed="false"/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453125" defaultRowHeight="15" customHeight="true" zeroHeight="false" outlineLevelRow="0" outlineLevelCol="0"/>
  <cols>
    <col collapsed="false" customWidth="true" hidden="false" outlineLevel="0" max="2" min="1" style="1" width="25.67"/>
    <col collapsed="false" customWidth="true" hidden="false" outlineLevel="0" max="3" min="3" style="1" width="22.67"/>
    <col collapsed="false" customWidth="true" hidden="false" outlineLevel="0" max="4" min="4" style="1" width="25.44"/>
    <col collapsed="false" customWidth="true" hidden="false" outlineLevel="0" max="26" min="5" style="1" width="8.67"/>
  </cols>
  <sheetData>
    <row r="1" customFormat="false" ht="15" hidden="false" customHeight="false" outlineLevel="0" collapsed="false">
      <c r="A1" s="22"/>
    </row>
    <row r="4" customFormat="false" ht="22.5" hidden="false" customHeight="true" outlineLevel="0" collapsed="false">
      <c r="B4" s="3" t="s">
        <v>0</v>
      </c>
      <c r="C4" s="3"/>
      <c r="D4" s="3"/>
    </row>
    <row r="5" customFormat="false" ht="17.35" hidden="false" customHeight="false" outlineLevel="0" collapsed="false">
      <c r="B5" s="26" t="s">
        <v>4</v>
      </c>
      <c r="C5" s="27" t="s">
        <v>5</v>
      </c>
      <c r="D5" s="28" t="s">
        <v>6</v>
      </c>
    </row>
    <row r="6" customFormat="false" ht="15" hidden="false" customHeight="false" outlineLevel="0" collapsed="false">
      <c r="B6" s="5" t="s">
        <v>7</v>
      </c>
      <c r="C6" s="6" t="n">
        <v>2790.79</v>
      </c>
      <c r="D6" s="7" t="n">
        <v>2951</v>
      </c>
    </row>
    <row r="7" customFormat="false" ht="15" hidden="false" customHeight="false" outlineLevel="0" collapsed="false">
      <c r="B7" s="12" t="s">
        <v>8</v>
      </c>
      <c r="C7" s="29" t="n">
        <v>3506.76</v>
      </c>
      <c r="D7" s="14" t="n">
        <v>3973</v>
      </c>
    </row>
    <row r="8" customFormat="false" ht="15" hidden="false" customHeight="false" outlineLevel="0" collapsed="false">
      <c r="B8" s="5" t="s">
        <v>9</v>
      </c>
      <c r="C8" s="6" t="n">
        <v>2807.57</v>
      </c>
      <c r="D8" s="7" t="n">
        <v>3197</v>
      </c>
    </row>
    <row r="9" customFormat="false" ht="15" hidden="false" customHeight="false" outlineLevel="0" collapsed="false">
      <c r="B9" s="12" t="s">
        <v>10</v>
      </c>
      <c r="C9" s="29" t="n">
        <v>2571.99</v>
      </c>
      <c r="D9" s="14" t="n">
        <v>2692</v>
      </c>
    </row>
    <row r="10" customFormat="false" ht="15" hidden="false" customHeight="false" outlineLevel="0" collapsed="false">
      <c r="B10" s="5" t="s">
        <v>11</v>
      </c>
      <c r="C10" s="6" t="n">
        <v>2515.93</v>
      </c>
      <c r="D10" s="7" t="n">
        <v>2547</v>
      </c>
    </row>
    <row r="11" customFormat="false" ht="15" hidden="false" customHeight="false" outlineLevel="0" collapsed="false">
      <c r="B11" s="12" t="s">
        <v>12</v>
      </c>
      <c r="C11" s="29" t="n">
        <v>2173.43</v>
      </c>
      <c r="D11" s="14" t="n">
        <v>2268</v>
      </c>
    </row>
    <row r="12" customFormat="false" ht="15" hidden="false" customHeight="false" outlineLevel="0" collapsed="false">
      <c r="B12" s="5" t="s">
        <v>13</v>
      </c>
      <c r="C12" s="6" t="n">
        <v>2420.44</v>
      </c>
      <c r="D12" s="7" t="n">
        <v>2538</v>
      </c>
    </row>
    <row r="13" customFormat="false" ht="15" hidden="false" customHeight="false" outlineLevel="0" collapsed="false">
      <c r="B13" s="12" t="s">
        <v>14</v>
      </c>
      <c r="C13" s="29" t="n">
        <v>2231.75</v>
      </c>
      <c r="D13" s="14" t="n">
        <v>2275</v>
      </c>
    </row>
    <row r="14" customFormat="false" ht="15" hidden="false" customHeight="false" outlineLevel="0" collapsed="false">
      <c r="B14" s="5" t="s">
        <v>15</v>
      </c>
      <c r="C14" s="6" t="n">
        <v>2092.36</v>
      </c>
      <c r="D14" s="7" t="n">
        <v>2103</v>
      </c>
    </row>
    <row r="15" customFormat="false" ht="15" hidden="false" customHeight="false" outlineLevel="0" collapsed="false">
      <c r="B15" s="12" t="s">
        <v>16</v>
      </c>
      <c r="C15" s="29" t="n">
        <v>2329.03</v>
      </c>
      <c r="D15" s="37" t="n">
        <v>2355</v>
      </c>
    </row>
    <row r="16" customFormat="false" ht="15" hidden="false" customHeight="false" outlineLevel="0" collapsed="false">
      <c r="B16" s="5" t="s">
        <v>17</v>
      </c>
      <c r="C16" s="6" t="n">
        <v>2199.14</v>
      </c>
      <c r="D16" s="7" t="n">
        <v>2240</v>
      </c>
    </row>
    <row r="17" customFormat="false" ht="15" hidden="false" customHeight="false" outlineLevel="0" collapsed="false">
      <c r="B17" s="12" t="s">
        <v>18</v>
      </c>
      <c r="C17" s="29" t="n">
        <v>2081.94</v>
      </c>
      <c r="D17" s="14" t="n">
        <v>2068</v>
      </c>
    </row>
    <row r="18" customFormat="false" ht="15" hidden="false" customHeight="false" outlineLevel="0" collapsed="false">
      <c r="B18" s="30" t="s">
        <v>19</v>
      </c>
      <c r="C18" s="31" t="n">
        <f aca="false">SUM(C6:C17)</f>
        <v>29721.13</v>
      </c>
      <c r="D18" s="32" t="n">
        <f aca="false">SUM(D6:D17)</f>
        <v>31207</v>
      </c>
    </row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453125" defaultRowHeight="15" customHeight="true" zeroHeight="false" outlineLevelRow="0" outlineLevelCol="0"/>
  <cols>
    <col collapsed="false" customWidth="true" hidden="false" outlineLevel="0" max="2" min="1" style="1" width="25.67"/>
    <col collapsed="false" customWidth="true" hidden="false" outlineLevel="0" max="3" min="3" style="1" width="22.67"/>
    <col collapsed="false" customWidth="true" hidden="false" outlineLevel="0" max="4" min="4" style="1" width="25.44"/>
    <col collapsed="false" customWidth="true" hidden="false" outlineLevel="0" max="26" min="5" style="1" width="8.67"/>
  </cols>
  <sheetData>
    <row r="1" customFormat="false" ht="15" hidden="false" customHeight="false" outlineLevel="0" collapsed="false">
      <c r="A1" s="22"/>
    </row>
    <row r="4" customFormat="false" ht="22.5" hidden="false" customHeight="true" outlineLevel="0" collapsed="false">
      <c r="B4" s="3" t="s">
        <v>0</v>
      </c>
      <c r="C4" s="3"/>
      <c r="D4" s="3"/>
    </row>
    <row r="5" customFormat="false" ht="17.35" hidden="false" customHeight="false" outlineLevel="0" collapsed="false">
      <c r="B5" s="26" t="s">
        <v>4</v>
      </c>
      <c r="C5" s="27" t="s">
        <v>5</v>
      </c>
      <c r="D5" s="28" t="s">
        <v>6</v>
      </c>
    </row>
    <row r="6" customFormat="false" ht="15" hidden="false" customHeight="false" outlineLevel="0" collapsed="false">
      <c r="B6" s="5" t="s">
        <v>7</v>
      </c>
      <c r="C6" s="6" t="n">
        <v>2675.8</v>
      </c>
      <c r="D6" s="7" t="n">
        <v>2343</v>
      </c>
    </row>
    <row r="7" customFormat="false" ht="15" hidden="false" customHeight="false" outlineLevel="0" collapsed="false">
      <c r="B7" s="12" t="s">
        <v>8</v>
      </c>
      <c r="C7" s="29" t="n">
        <v>2349.52</v>
      </c>
      <c r="D7" s="14" t="n">
        <v>2200</v>
      </c>
    </row>
    <row r="8" customFormat="false" ht="15" hidden="false" customHeight="false" outlineLevel="0" collapsed="false">
      <c r="B8" s="5" t="s">
        <v>9</v>
      </c>
      <c r="C8" s="6" t="n">
        <v>2111.51</v>
      </c>
      <c r="D8" s="7" t="n">
        <v>1969</v>
      </c>
    </row>
    <row r="9" customFormat="false" ht="15" hidden="false" customHeight="false" outlineLevel="0" collapsed="false">
      <c r="B9" s="12" t="s">
        <v>10</v>
      </c>
      <c r="C9" s="29" t="n">
        <v>2602.25</v>
      </c>
      <c r="D9" s="14" t="n">
        <v>2430</v>
      </c>
    </row>
    <row r="10" customFormat="false" ht="15" hidden="false" customHeight="false" outlineLevel="0" collapsed="false">
      <c r="B10" s="5" t="s">
        <v>11</v>
      </c>
      <c r="C10" s="6" t="n">
        <v>2275.14</v>
      </c>
      <c r="D10" s="7" t="n">
        <v>2202</v>
      </c>
    </row>
    <row r="11" customFormat="false" ht="15" hidden="false" customHeight="false" outlineLevel="0" collapsed="false">
      <c r="B11" s="12" t="s">
        <v>12</v>
      </c>
      <c r="C11" s="29" t="n">
        <v>2565.22</v>
      </c>
      <c r="D11" s="14" t="n">
        <v>2448</v>
      </c>
    </row>
    <row r="12" customFormat="false" ht="15" hidden="false" customHeight="false" outlineLevel="0" collapsed="false">
      <c r="B12" s="5" t="s">
        <v>13</v>
      </c>
      <c r="C12" s="6" t="n">
        <v>2471.94</v>
      </c>
      <c r="D12" s="7" t="n">
        <v>2371</v>
      </c>
    </row>
    <row r="13" customFormat="false" ht="15" hidden="false" customHeight="false" outlineLevel="0" collapsed="false">
      <c r="B13" s="12" t="s">
        <v>14</v>
      </c>
      <c r="C13" s="29" t="n">
        <v>2860.57</v>
      </c>
      <c r="D13" s="14" t="n">
        <v>2627</v>
      </c>
    </row>
    <row r="14" customFormat="false" ht="15" hidden="false" customHeight="false" outlineLevel="0" collapsed="false">
      <c r="B14" s="5" t="s">
        <v>15</v>
      </c>
      <c r="C14" s="6" t="n">
        <v>2989.53</v>
      </c>
      <c r="D14" s="7" t="n">
        <v>2589</v>
      </c>
    </row>
    <row r="15" customFormat="false" ht="15" hidden="false" customHeight="false" outlineLevel="0" collapsed="false">
      <c r="B15" s="12" t="s">
        <v>16</v>
      </c>
      <c r="C15" s="29" t="n">
        <v>2872.15</v>
      </c>
      <c r="D15" s="36" t="n">
        <v>2417</v>
      </c>
    </row>
    <row r="16" customFormat="false" ht="15" hidden="false" customHeight="false" outlineLevel="0" collapsed="false">
      <c r="B16" s="5" t="s">
        <v>17</v>
      </c>
      <c r="C16" s="6" t="n">
        <v>2849.54</v>
      </c>
      <c r="D16" s="7" t="n">
        <v>2535</v>
      </c>
    </row>
    <row r="17" customFormat="false" ht="15" hidden="false" customHeight="false" outlineLevel="0" collapsed="false">
      <c r="B17" s="12" t="s">
        <v>18</v>
      </c>
      <c r="C17" s="29" t="n">
        <v>2640.77</v>
      </c>
      <c r="D17" s="14" t="n">
        <v>2314</v>
      </c>
    </row>
    <row r="18" customFormat="false" ht="15" hidden="false" customHeight="false" outlineLevel="0" collapsed="false">
      <c r="B18" s="30" t="s">
        <v>19</v>
      </c>
      <c r="C18" s="31" t="n">
        <f aca="false">SUM(C6:C17)</f>
        <v>31263.94</v>
      </c>
      <c r="D18" s="32" t="n">
        <f aca="false">SUM(D6:D17)</f>
        <v>28445</v>
      </c>
    </row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453125" defaultRowHeight="15" customHeight="true" zeroHeight="false" outlineLevelRow="0" outlineLevelCol="0"/>
  <cols>
    <col collapsed="false" customWidth="true" hidden="false" outlineLevel="0" max="2" min="1" style="1" width="25.67"/>
    <col collapsed="false" customWidth="true" hidden="false" outlineLevel="0" max="3" min="3" style="1" width="22.67"/>
    <col collapsed="false" customWidth="true" hidden="false" outlineLevel="0" max="4" min="4" style="1" width="25.44"/>
    <col collapsed="false" customWidth="true" hidden="false" outlineLevel="0" max="26" min="5" style="1" width="8.67"/>
  </cols>
  <sheetData>
    <row r="1" customFormat="false" ht="15" hidden="false" customHeight="false" outlineLevel="0" collapsed="false">
      <c r="A1" s="22"/>
    </row>
    <row r="4" customFormat="false" ht="22.5" hidden="false" customHeight="true" outlineLevel="0" collapsed="false">
      <c r="B4" s="38" t="s">
        <v>0</v>
      </c>
      <c r="C4" s="38"/>
      <c r="D4" s="38"/>
    </row>
    <row r="5" customFormat="false" ht="17.35" hidden="false" customHeight="false" outlineLevel="0" collapsed="false">
      <c r="B5" s="39" t="s">
        <v>4</v>
      </c>
      <c r="C5" s="40" t="s">
        <v>5</v>
      </c>
      <c r="D5" s="41" t="s">
        <v>6</v>
      </c>
    </row>
    <row r="6" customFormat="false" ht="15" hidden="false" customHeight="false" outlineLevel="0" collapsed="false">
      <c r="B6" s="5" t="s">
        <v>7</v>
      </c>
      <c r="C6" s="6" t="n">
        <v>2761.24</v>
      </c>
      <c r="D6" s="7" t="n">
        <v>2469</v>
      </c>
    </row>
    <row r="7" customFormat="false" ht="15" hidden="false" customHeight="false" outlineLevel="0" collapsed="false">
      <c r="B7" s="12" t="s">
        <v>8</v>
      </c>
      <c r="C7" s="42" t="n">
        <v>2172.74</v>
      </c>
      <c r="D7" s="14" t="n">
        <v>2036</v>
      </c>
    </row>
    <row r="8" customFormat="false" ht="15" hidden="false" customHeight="false" outlineLevel="0" collapsed="false">
      <c r="B8" s="5" t="s">
        <v>9</v>
      </c>
      <c r="C8" s="6" t="n">
        <v>2331.33</v>
      </c>
      <c r="D8" s="7" t="n">
        <v>2137</v>
      </c>
    </row>
    <row r="9" customFormat="false" ht="15" hidden="false" customHeight="false" outlineLevel="0" collapsed="false">
      <c r="B9" s="12" t="s">
        <v>10</v>
      </c>
      <c r="C9" s="42" t="n">
        <v>2457.52</v>
      </c>
      <c r="D9" s="14" t="n">
        <v>2213</v>
      </c>
    </row>
    <row r="10" customFormat="false" ht="15" hidden="false" customHeight="false" outlineLevel="0" collapsed="false">
      <c r="B10" s="5" t="s">
        <v>11</v>
      </c>
      <c r="C10" s="6" t="n">
        <v>2124.57</v>
      </c>
      <c r="D10" s="7" t="n">
        <v>2223</v>
      </c>
    </row>
    <row r="11" customFormat="false" ht="15" hidden="false" customHeight="false" outlineLevel="0" collapsed="false">
      <c r="B11" s="12" t="s">
        <v>12</v>
      </c>
      <c r="C11" s="42" t="n">
        <v>2191</v>
      </c>
      <c r="D11" s="14" t="n">
        <v>2363</v>
      </c>
    </row>
    <row r="12" customFormat="false" ht="15" hidden="false" customHeight="false" outlineLevel="0" collapsed="false">
      <c r="B12" s="5" t="s">
        <v>13</v>
      </c>
      <c r="C12" s="6" t="n">
        <v>2375.84</v>
      </c>
      <c r="D12" s="7" t="n">
        <v>2872</v>
      </c>
    </row>
    <row r="13" customFormat="false" ht="15" hidden="false" customHeight="false" outlineLevel="0" collapsed="false">
      <c r="B13" s="12" t="s">
        <v>14</v>
      </c>
      <c r="C13" s="42" t="n">
        <v>2228.04</v>
      </c>
      <c r="D13" s="14" t="n">
        <v>2897</v>
      </c>
    </row>
    <row r="14" customFormat="false" ht="15" hidden="false" customHeight="false" outlineLevel="0" collapsed="false">
      <c r="B14" s="5" t="s">
        <v>15</v>
      </c>
      <c r="C14" s="6" t="n">
        <v>2335.84</v>
      </c>
      <c r="D14" s="7" t="n">
        <v>3103</v>
      </c>
    </row>
    <row r="15" customFormat="false" ht="15" hidden="false" customHeight="false" outlineLevel="0" collapsed="false">
      <c r="B15" s="12" t="s">
        <v>16</v>
      </c>
      <c r="C15" s="42" t="n">
        <v>1881.77</v>
      </c>
      <c r="D15" s="36" t="n">
        <v>2719</v>
      </c>
    </row>
    <row r="16" customFormat="false" ht="15" hidden="false" customHeight="false" outlineLevel="0" collapsed="false">
      <c r="B16" s="5" t="s">
        <v>17</v>
      </c>
      <c r="C16" s="6" t="n">
        <v>1718.91</v>
      </c>
      <c r="D16" s="7" t="n">
        <v>2451</v>
      </c>
    </row>
    <row r="17" customFormat="false" ht="15" hidden="false" customHeight="false" outlineLevel="0" collapsed="false">
      <c r="B17" s="12" t="s">
        <v>18</v>
      </c>
      <c r="C17" s="42" t="n">
        <v>2103.09</v>
      </c>
      <c r="D17" s="14" t="n">
        <v>2757</v>
      </c>
    </row>
    <row r="18" customFormat="false" ht="15" hidden="false" customHeight="false" outlineLevel="0" collapsed="false">
      <c r="B18" s="30" t="s">
        <v>19</v>
      </c>
      <c r="C18" s="31" t="n">
        <f aca="false">SUM(C6:C17)</f>
        <v>26681.89</v>
      </c>
      <c r="D18" s="32" t="n">
        <f aca="false">SUM(D6:D17)</f>
        <v>30240</v>
      </c>
    </row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453125" defaultRowHeight="15" customHeight="true" zeroHeight="false" outlineLevelRow="0" outlineLevelCol="0"/>
  <cols>
    <col collapsed="false" customWidth="true" hidden="false" outlineLevel="0" max="2" min="1" style="1" width="25.67"/>
    <col collapsed="false" customWidth="true" hidden="false" outlineLevel="0" max="3" min="3" style="1" width="22.67"/>
    <col collapsed="false" customWidth="true" hidden="false" outlineLevel="0" max="4" min="4" style="1" width="25.44"/>
    <col collapsed="false" customWidth="true" hidden="false" outlineLevel="0" max="26" min="5" style="1" width="8.67"/>
  </cols>
  <sheetData>
    <row r="1" customFormat="false" ht="15" hidden="false" customHeight="false" outlineLevel="0" collapsed="false">
      <c r="A1" s="22"/>
    </row>
    <row r="4" customFormat="false" ht="22.5" hidden="false" customHeight="true" outlineLevel="0" collapsed="false">
      <c r="B4" s="38" t="s">
        <v>0</v>
      </c>
      <c r="C4" s="38"/>
      <c r="D4" s="38"/>
    </row>
    <row r="5" customFormat="false" ht="17.35" hidden="false" customHeight="false" outlineLevel="0" collapsed="false">
      <c r="B5" s="39" t="s">
        <v>4</v>
      </c>
      <c r="C5" s="40" t="s">
        <v>5</v>
      </c>
      <c r="D5" s="41" t="s">
        <v>6</v>
      </c>
    </row>
    <row r="6" customFormat="false" ht="15" hidden="false" customHeight="false" outlineLevel="0" collapsed="false">
      <c r="B6" s="5" t="s">
        <v>7</v>
      </c>
      <c r="C6" s="6" t="n">
        <v>1985.19</v>
      </c>
      <c r="D6" s="7" t="n">
        <v>2108</v>
      </c>
    </row>
    <row r="7" customFormat="false" ht="15" hidden="false" customHeight="false" outlineLevel="0" collapsed="false">
      <c r="B7" s="12" t="s">
        <v>8</v>
      </c>
      <c r="C7" s="42" t="n">
        <v>2912.53</v>
      </c>
      <c r="D7" s="14" t="n">
        <v>3446</v>
      </c>
    </row>
    <row r="8" customFormat="false" ht="15" hidden="false" customHeight="false" outlineLevel="0" collapsed="false">
      <c r="B8" s="5" t="s">
        <v>9</v>
      </c>
      <c r="C8" s="6" t="n">
        <v>3143.68</v>
      </c>
      <c r="D8" s="7" t="n">
        <v>3716</v>
      </c>
    </row>
    <row r="9" customFormat="false" ht="15" hidden="false" customHeight="false" outlineLevel="0" collapsed="false">
      <c r="B9" s="12" t="s">
        <v>10</v>
      </c>
      <c r="C9" s="42" t="n">
        <v>2599.23</v>
      </c>
      <c r="D9" s="14" t="n">
        <v>2946</v>
      </c>
    </row>
    <row r="10" customFormat="false" ht="15" hidden="false" customHeight="false" outlineLevel="0" collapsed="false">
      <c r="B10" s="5" t="s">
        <v>11</v>
      </c>
      <c r="C10" s="6" t="n">
        <v>2368.25</v>
      </c>
      <c r="D10" s="7" t="n">
        <v>2555</v>
      </c>
    </row>
    <row r="11" customFormat="false" ht="15" hidden="false" customHeight="false" outlineLevel="0" collapsed="false">
      <c r="B11" s="12" t="s">
        <v>12</v>
      </c>
      <c r="C11" s="42" t="n">
        <v>2237.21</v>
      </c>
      <c r="D11" s="14" t="n">
        <v>2382</v>
      </c>
    </row>
    <row r="12" customFormat="false" ht="15" hidden="false" customHeight="false" outlineLevel="0" collapsed="false">
      <c r="B12" s="5" t="s">
        <v>13</v>
      </c>
      <c r="C12" s="6" t="n">
        <v>2724.87</v>
      </c>
      <c r="D12" s="7" t="n">
        <v>2937</v>
      </c>
    </row>
    <row r="13" customFormat="false" ht="15" hidden="false" customHeight="false" outlineLevel="0" collapsed="false">
      <c r="B13" s="12" t="s">
        <v>14</v>
      </c>
      <c r="C13" s="42" t="n">
        <v>1528.84</v>
      </c>
      <c r="D13" s="14" t="n">
        <v>1954</v>
      </c>
    </row>
    <row r="14" customFormat="false" ht="15" hidden="false" customHeight="false" outlineLevel="0" collapsed="false">
      <c r="B14" s="5" t="s">
        <v>15</v>
      </c>
      <c r="C14" s="6" t="n">
        <v>2305.77</v>
      </c>
      <c r="D14" s="7" t="n">
        <v>2756</v>
      </c>
    </row>
    <row r="15" customFormat="false" ht="15" hidden="false" customHeight="false" outlineLevel="0" collapsed="false">
      <c r="B15" s="12" t="s">
        <v>16</v>
      </c>
      <c r="C15" s="42" t="n">
        <v>2249.9</v>
      </c>
      <c r="D15" s="36" t="n">
        <v>2225</v>
      </c>
    </row>
    <row r="16" customFormat="false" ht="15" hidden="false" customHeight="false" outlineLevel="0" collapsed="false">
      <c r="B16" s="5" t="s">
        <v>17</v>
      </c>
      <c r="C16" s="6" t="n">
        <v>958.94</v>
      </c>
      <c r="D16" s="7" t="n">
        <v>1002</v>
      </c>
    </row>
    <row r="17" customFormat="false" ht="15" hidden="false" customHeight="false" outlineLevel="0" collapsed="false">
      <c r="B17" s="12" t="s">
        <v>18</v>
      </c>
      <c r="C17" s="42" t="n">
        <v>2543.53</v>
      </c>
      <c r="D17" s="14" t="n">
        <v>2744</v>
      </c>
    </row>
    <row r="18" customFormat="false" ht="15" hidden="false" customHeight="false" outlineLevel="0" collapsed="false">
      <c r="B18" s="30" t="s">
        <v>19</v>
      </c>
      <c r="C18" s="31" t="n">
        <f aca="false">SUM(C6:C17)</f>
        <v>27557.94</v>
      </c>
      <c r="D18" s="32" t="n">
        <f aca="false">SUM(D6:D17)</f>
        <v>30771</v>
      </c>
    </row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8" activeCellId="0" sqref="D18"/>
    </sheetView>
  </sheetViews>
  <sheetFormatPr defaultColWidth="14.4453125" defaultRowHeight="15" customHeight="true" zeroHeight="false" outlineLevelRow="0" outlineLevelCol="0"/>
  <cols>
    <col collapsed="false" customWidth="true" hidden="false" outlineLevel="0" max="2" min="1" style="1" width="25.67"/>
    <col collapsed="false" customWidth="true" hidden="false" outlineLevel="0" max="3" min="3" style="1" width="22.67"/>
    <col collapsed="false" customWidth="true" hidden="false" outlineLevel="0" max="4" min="4" style="1" width="25.44"/>
    <col collapsed="false" customWidth="true" hidden="false" outlineLevel="0" max="26" min="5" style="1" width="8.67"/>
  </cols>
  <sheetData>
    <row r="1" customFormat="false" ht="15" hidden="false" customHeight="false" outlineLevel="0" collapsed="false">
      <c r="A1" s="22"/>
    </row>
    <row r="4" customFormat="false" ht="22.5" hidden="false" customHeight="true" outlineLevel="0" collapsed="false">
      <c r="B4" s="38" t="s">
        <v>0</v>
      </c>
      <c r="C4" s="38"/>
      <c r="D4" s="38"/>
    </row>
    <row r="5" customFormat="false" ht="17.35" hidden="false" customHeight="false" outlineLevel="0" collapsed="false">
      <c r="B5" s="39" t="s">
        <v>4</v>
      </c>
      <c r="C5" s="40" t="s">
        <v>5</v>
      </c>
      <c r="D5" s="41" t="s">
        <v>6</v>
      </c>
    </row>
    <row r="6" customFormat="false" ht="15" hidden="false" customHeight="false" outlineLevel="0" collapsed="false">
      <c r="B6" s="5" t="s">
        <v>7</v>
      </c>
      <c r="C6" s="6" t="n">
        <v>1716.82</v>
      </c>
      <c r="D6" s="7" t="n">
        <v>1766</v>
      </c>
    </row>
    <row r="7" customFormat="false" ht="15" hidden="false" customHeight="false" outlineLevel="0" collapsed="false">
      <c r="B7" s="12" t="s">
        <v>8</v>
      </c>
      <c r="C7" s="42" t="n">
        <v>2032.83</v>
      </c>
      <c r="D7" s="14" t="n">
        <v>2224</v>
      </c>
    </row>
    <row r="8" customFormat="false" ht="15" hidden="false" customHeight="false" outlineLevel="0" collapsed="false">
      <c r="B8" s="5" t="s">
        <v>9</v>
      </c>
      <c r="C8" s="6" t="n">
        <v>1606.39</v>
      </c>
      <c r="D8" s="7" t="n">
        <v>2043</v>
      </c>
    </row>
    <row r="9" customFormat="false" ht="15" hidden="false" customHeight="false" outlineLevel="0" collapsed="false">
      <c r="B9" s="12" t="s">
        <v>10</v>
      </c>
      <c r="C9" s="42" t="n">
        <v>2252.83</v>
      </c>
      <c r="D9" s="14" t="n">
        <v>2413</v>
      </c>
    </row>
    <row r="10" customFormat="false" ht="15" hidden="false" customHeight="false" outlineLevel="0" collapsed="false">
      <c r="B10" s="5" t="s">
        <v>11</v>
      </c>
      <c r="C10" s="6" t="n">
        <v>2053.37</v>
      </c>
      <c r="D10" s="7" t="n">
        <v>2250</v>
      </c>
    </row>
    <row r="11" customFormat="false" ht="15" hidden="false" customHeight="false" outlineLevel="0" collapsed="false">
      <c r="B11" s="12" t="s">
        <v>12</v>
      </c>
      <c r="C11" s="42" t="n">
        <v>2870.23</v>
      </c>
      <c r="D11" s="14" t="n">
        <v>3730</v>
      </c>
    </row>
    <row r="12" customFormat="false" ht="15" hidden="false" customHeight="false" outlineLevel="0" collapsed="false">
      <c r="B12" s="5" t="s">
        <v>13</v>
      </c>
      <c r="C12" s="6" t="n">
        <v>2064.14</v>
      </c>
      <c r="D12" s="7" t="n">
        <v>2344</v>
      </c>
    </row>
    <row r="13" customFormat="false" ht="15" hidden="false" customHeight="false" outlineLevel="0" collapsed="false">
      <c r="B13" s="12" t="s">
        <v>14</v>
      </c>
      <c r="C13" s="42" t="n">
        <v>1464.01</v>
      </c>
      <c r="D13" s="14" t="n">
        <v>1490</v>
      </c>
    </row>
    <row r="14" customFormat="false" ht="15" hidden="false" customHeight="false" outlineLevel="0" collapsed="false">
      <c r="B14" s="5" t="s">
        <v>15</v>
      </c>
      <c r="C14" s="6" t="n">
        <v>2661.8</v>
      </c>
      <c r="D14" s="7" t="n">
        <v>2913</v>
      </c>
    </row>
    <row r="15" customFormat="false" ht="15" hidden="false" customHeight="false" outlineLevel="0" collapsed="false">
      <c r="B15" s="12" t="s">
        <v>16</v>
      </c>
      <c r="C15" s="42" t="n">
        <v>1667.67</v>
      </c>
      <c r="D15" s="36" t="n">
        <v>1612</v>
      </c>
    </row>
    <row r="16" customFormat="false" ht="15" hidden="false" customHeight="false" outlineLevel="0" collapsed="false">
      <c r="B16" s="5" t="s">
        <v>17</v>
      </c>
      <c r="C16" s="6" t="n">
        <v>1674.35</v>
      </c>
      <c r="D16" s="7" t="n">
        <v>1636</v>
      </c>
    </row>
    <row r="17" customFormat="false" ht="15" hidden="false" customHeight="false" outlineLevel="0" collapsed="false">
      <c r="B17" s="12" t="s">
        <v>18</v>
      </c>
      <c r="C17" s="42" t="n">
        <v>1737.72</v>
      </c>
      <c r="D17" s="14" t="n">
        <v>1804</v>
      </c>
    </row>
    <row r="18" customFormat="false" ht="15" hidden="false" customHeight="false" outlineLevel="0" collapsed="false">
      <c r="B18" s="30" t="s">
        <v>19</v>
      </c>
      <c r="C18" s="31" t="n">
        <f aca="false">SUM(C6:C17)</f>
        <v>23802.16</v>
      </c>
      <c r="D18" s="32" t="n">
        <f aca="false">SUM(D6:D17)</f>
        <v>26225</v>
      </c>
    </row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000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Q31" activeCellId="0" sqref="Q31"/>
    </sheetView>
  </sheetViews>
  <sheetFormatPr defaultColWidth="14.4453125" defaultRowHeight="15" customHeight="true" zeroHeight="false" outlineLevelRow="0" outlineLevelCol="0"/>
  <cols>
    <col collapsed="false" customWidth="true" hidden="false" outlineLevel="0" max="2" min="1" style="1" width="25.67"/>
    <col collapsed="false" customWidth="true" hidden="false" outlineLevel="0" max="3" min="3" style="1" width="22.67"/>
    <col collapsed="false" customWidth="true" hidden="false" outlineLevel="0" max="4" min="4" style="1" width="25.44"/>
    <col collapsed="false" customWidth="true" hidden="false" outlineLevel="0" max="13" min="5" style="1" width="8.67"/>
    <col collapsed="false" customWidth="true" hidden="false" outlineLevel="0" max="14" min="14" style="1" width="13.88"/>
    <col collapsed="false" customWidth="true" hidden="false" outlineLevel="0" max="26" min="15" style="1" width="8.67"/>
  </cols>
  <sheetData>
    <row r="1" customFormat="false" ht="15" hidden="false" customHeight="false" outlineLevel="0" collapsed="false">
      <c r="A1" s="22"/>
    </row>
    <row r="4" customFormat="false" ht="22.5" hidden="false" customHeight="true" outlineLevel="0" collapsed="false">
      <c r="A4" s="23"/>
      <c r="B4" s="3" t="s">
        <v>0</v>
      </c>
      <c r="C4" s="3"/>
      <c r="D4" s="3"/>
      <c r="E4" s="24"/>
    </row>
    <row r="5" customFormat="false" ht="17.35" hidden="false" customHeight="false" outlineLevel="0" collapsed="false">
      <c r="A5" s="25"/>
      <c r="B5" s="26" t="s">
        <v>4</v>
      </c>
      <c r="C5" s="43" t="s">
        <v>5</v>
      </c>
      <c r="D5" s="28" t="s">
        <v>6</v>
      </c>
    </row>
    <row r="6" customFormat="false" ht="15" hidden="false" customHeight="false" outlineLevel="0" collapsed="false">
      <c r="B6" s="44" t="n">
        <v>45658</v>
      </c>
      <c r="C6" s="45" t="n">
        <v>1339.79</v>
      </c>
      <c r="D6" s="24" t="n">
        <v>1205</v>
      </c>
    </row>
    <row r="7" customFormat="false" ht="15" hidden="false" customHeight="false" outlineLevel="0" collapsed="false">
      <c r="B7" s="44" t="n">
        <v>45689</v>
      </c>
      <c r="C7" s="45" t="n">
        <v>1400.9</v>
      </c>
      <c r="D7" s="24" t="n">
        <v>1758</v>
      </c>
    </row>
    <row r="8" customFormat="false" ht="15" hidden="false" customHeight="false" outlineLevel="0" collapsed="false">
      <c r="B8" s="44" t="n">
        <v>45717</v>
      </c>
      <c r="C8" s="46" t="n">
        <v>1978.98</v>
      </c>
      <c r="D8" s="1" t="n">
        <v>2498</v>
      </c>
    </row>
    <row r="9" customFormat="false" ht="15" hidden="false" customHeight="false" outlineLevel="0" collapsed="false">
      <c r="B9" s="44" t="n">
        <v>45748</v>
      </c>
      <c r="C9" s="45" t="n">
        <v>1444.22</v>
      </c>
      <c r="D9" s="1" t="n">
        <v>1724</v>
      </c>
    </row>
    <row r="10" customFormat="false" ht="15" hidden="false" customHeight="false" outlineLevel="0" collapsed="false">
      <c r="B10" s="44" t="n">
        <v>45778</v>
      </c>
      <c r="C10" s="45" t="n">
        <v>916.78</v>
      </c>
      <c r="D10" s="1" t="n">
        <v>1077</v>
      </c>
    </row>
    <row r="11" customFormat="false" ht="15" hidden="false" customHeight="false" outlineLevel="0" collapsed="false">
      <c r="B11" s="44" t="n">
        <v>45809</v>
      </c>
      <c r="C11" s="45" t="n">
        <v>1397.89</v>
      </c>
      <c r="D11" s="24" t="n">
        <v>1636</v>
      </c>
    </row>
    <row r="12" customFormat="false" ht="15" hidden="false" customHeight="false" outlineLevel="0" collapsed="false">
      <c r="B12" s="44" t="n">
        <v>45839</v>
      </c>
      <c r="C12" s="46" t="n">
        <v>2127.54</v>
      </c>
      <c r="D12" s="1" t="n">
        <v>2456</v>
      </c>
    </row>
    <row r="13" customFormat="false" ht="15" hidden="false" customHeight="false" outlineLevel="0" collapsed="false">
      <c r="A13" s="47"/>
      <c r="B13" s="44" t="n">
        <v>45870</v>
      </c>
      <c r="C13" s="45" t="n">
        <v>2062.43</v>
      </c>
      <c r="D13" s="1" t="n">
        <v>2422</v>
      </c>
      <c r="E13" s="47"/>
    </row>
    <row r="14" customFormat="false" ht="15" hidden="false" customHeight="false" outlineLevel="0" collapsed="false">
      <c r="A14" s="47"/>
      <c r="B14" s="44" t="n">
        <v>45901</v>
      </c>
      <c r="C14" s="45" t="n">
        <v>1758.09</v>
      </c>
      <c r="D14" s="1" t="n">
        <v>1947</v>
      </c>
      <c r="E14" s="47"/>
    </row>
    <row r="15" customFormat="false" ht="15" hidden="false" customHeight="false" outlineLevel="0" collapsed="false">
      <c r="A15" s="47"/>
      <c r="B15" s="44" t="n">
        <v>45931</v>
      </c>
      <c r="C15" s="46" t="n">
        <v>1417.95</v>
      </c>
      <c r="D15" s="1" t="n">
        <v>1568</v>
      </c>
      <c r="E15" s="47"/>
    </row>
    <row r="16" customFormat="false" ht="15" hidden="false" customHeight="false" outlineLevel="0" collapsed="false">
      <c r="A16" s="47"/>
      <c r="B16" s="44" t="n">
        <v>45962</v>
      </c>
      <c r="C16" s="45" t="n">
        <v>1556.9</v>
      </c>
      <c r="D16" s="1" t="n">
        <v>1774</v>
      </c>
      <c r="E16" s="47"/>
      <c r="S16" s="24" t="s">
        <v>20</v>
      </c>
    </row>
    <row r="17" customFormat="false" ht="15" hidden="false" customHeight="false" outlineLevel="0" collapsed="false">
      <c r="A17" s="47"/>
      <c r="B17" s="44" t="n">
        <v>45992</v>
      </c>
      <c r="C17" s="45" t="n">
        <v>1644.26</v>
      </c>
      <c r="D17" s="1" t="n">
        <v>1690</v>
      </c>
      <c r="E17" s="47"/>
    </row>
    <row r="18" customFormat="false" ht="15" hidden="false" customHeight="true" outlineLevel="0" collapsed="false">
      <c r="A18" s="47"/>
      <c r="E18" s="47"/>
    </row>
    <row r="19" customFormat="false" ht="15" hidden="false" customHeight="true" outlineLevel="0" collapsed="false">
      <c r="A19" s="47"/>
      <c r="B19" s="47"/>
      <c r="C19" s="47"/>
      <c r="D19" s="47"/>
      <c r="E19" s="47"/>
    </row>
    <row r="20" customFormat="false" ht="15" hidden="false" customHeight="true" outlineLevel="0" collapsed="false">
      <c r="A20" s="47"/>
      <c r="B20" s="47"/>
      <c r="C20" s="47"/>
      <c r="D20" s="47"/>
      <c r="E20" s="47"/>
    </row>
    <row r="21" customFormat="false" ht="15.75" hidden="false" customHeight="true" outlineLevel="0" collapsed="false">
      <c r="A21" s="47"/>
      <c r="B21" s="47"/>
      <c r="C21" s="47"/>
      <c r="D21" s="47"/>
      <c r="E21" s="47"/>
      <c r="Q21" s="24" t="s">
        <v>20</v>
      </c>
    </row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000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D21" activeCellId="0" sqref="D21"/>
    </sheetView>
  </sheetViews>
  <sheetFormatPr defaultColWidth="14.4453125" defaultRowHeight="15" customHeight="true" zeroHeight="false" outlineLevelRow="0" outlineLevelCol="0"/>
  <cols>
    <col collapsed="false" customWidth="true" hidden="false" outlineLevel="0" max="2" min="1" style="1" width="25.67"/>
    <col collapsed="false" customWidth="true" hidden="false" outlineLevel="0" max="3" min="3" style="1" width="22.67"/>
    <col collapsed="false" customWidth="true" hidden="false" outlineLevel="0" max="4" min="4" style="1" width="25.44"/>
    <col collapsed="false" customWidth="true" hidden="false" outlineLevel="0" max="13" min="5" style="1" width="8.67"/>
    <col collapsed="false" customWidth="true" hidden="false" outlineLevel="0" max="14" min="14" style="1" width="13.88"/>
    <col collapsed="false" customWidth="true" hidden="false" outlineLevel="0" max="26" min="15" style="1" width="8.67"/>
  </cols>
  <sheetData>
    <row r="1" customFormat="false" ht="15" hidden="false" customHeight="false" outlineLevel="0" collapsed="false">
      <c r="A1" s="22"/>
    </row>
    <row r="4" customFormat="false" ht="22.5" hidden="false" customHeight="true" outlineLevel="0" collapsed="false">
      <c r="A4" s="23"/>
      <c r="B4" s="3" t="s">
        <v>0</v>
      </c>
      <c r="C4" s="3"/>
      <c r="D4" s="3"/>
      <c r="E4" s="24"/>
    </row>
    <row r="5" customFormat="false" ht="17.35" hidden="false" customHeight="false" outlineLevel="0" collapsed="false">
      <c r="A5" s="25"/>
      <c r="B5" s="26" t="s">
        <v>4</v>
      </c>
      <c r="C5" s="43" t="s">
        <v>5</v>
      </c>
      <c r="D5" s="28" t="s">
        <v>6</v>
      </c>
    </row>
    <row r="6" customFormat="false" ht="13.8" hidden="false" customHeight="false" outlineLevel="0" collapsed="false">
      <c r="B6" s="44" t="n">
        <v>45689</v>
      </c>
      <c r="C6" s="45" t="n">
        <v>1400.9</v>
      </c>
      <c r="D6" s="24" t="n">
        <v>1758</v>
      </c>
    </row>
    <row r="7" customFormat="false" ht="13.8" hidden="false" customHeight="false" outlineLevel="0" collapsed="false">
      <c r="B7" s="44" t="n">
        <v>45717</v>
      </c>
      <c r="C7" s="46" t="n">
        <v>1978.98</v>
      </c>
      <c r="D7" s="1" t="n">
        <v>2498</v>
      </c>
    </row>
    <row r="8" customFormat="false" ht="13.8" hidden="false" customHeight="false" outlineLevel="0" collapsed="false">
      <c r="B8" s="44" t="n">
        <v>45748</v>
      </c>
      <c r="C8" s="45" t="n">
        <v>1444.22</v>
      </c>
      <c r="D8" s="1" t="n">
        <v>1724</v>
      </c>
    </row>
    <row r="9" customFormat="false" ht="13.8" hidden="false" customHeight="false" outlineLevel="0" collapsed="false">
      <c r="B9" s="44" t="n">
        <v>45778</v>
      </c>
      <c r="C9" s="45" t="n">
        <v>916.78</v>
      </c>
      <c r="D9" s="1" t="n">
        <v>1077</v>
      </c>
    </row>
    <row r="10" customFormat="false" ht="13.8" hidden="false" customHeight="false" outlineLevel="0" collapsed="false">
      <c r="B10" s="44" t="n">
        <v>45809</v>
      </c>
      <c r="C10" s="45" t="n">
        <v>1397.89</v>
      </c>
      <c r="D10" s="24" t="n">
        <v>1636</v>
      </c>
    </row>
    <row r="11" customFormat="false" ht="13.8" hidden="false" customHeight="false" outlineLevel="0" collapsed="false">
      <c r="B11" s="44" t="n">
        <v>45839</v>
      </c>
      <c r="C11" s="46" t="n">
        <v>2127.54</v>
      </c>
      <c r="D11" s="1" t="n">
        <v>2456</v>
      </c>
    </row>
    <row r="12" customFormat="false" ht="13.8" hidden="false" customHeight="false" outlineLevel="0" collapsed="false">
      <c r="B12" s="44" t="n">
        <v>45870</v>
      </c>
      <c r="C12" s="45" t="n">
        <v>2062.43</v>
      </c>
      <c r="D12" s="1" t="n">
        <v>2422</v>
      </c>
    </row>
    <row r="13" customFormat="false" ht="13.8" hidden="false" customHeight="false" outlineLevel="0" collapsed="false">
      <c r="A13" s="47"/>
      <c r="B13" s="44" t="n">
        <v>45901</v>
      </c>
      <c r="C13" s="45" t="n">
        <v>1758.09</v>
      </c>
      <c r="D13" s="1" t="n">
        <v>1947</v>
      </c>
      <c r="E13" s="47"/>
    </row>
    <row r="14" customFormat="false" ht="13.8" hidden="false" customHeight="false" outlineLevel="0" collapsed="false">
      <c r="A14" s="47"/>
      <c r="B14" s="44" t="n">
        <v>45931</v>
      </c>
      <c r="C14" s="46" t="n">
        <v>1417.95</v>
      </c>
      <c r="D14" s="1" t="n">
        <v>1568</v>
      </c>
      <c r="E14" s="47"/>
    </row>
    <row r="15" customFormat="false" ht="13.8" hidden="false" customHeight="false" outlineLevel="0" collapsed="false">
      <c r="A15" s="47"/>
      <c r="B15" s="44" t="n">
        <v>45962</v>
      </c>
      <c r="C15" s="45" t="n">
        <v>1556.9</v>
      </c>
      <c r="D15" s="1" t="n">
        <v>1774</v>
      </c>
      <c r="E15" s="47"/>
    </row>
    <row r="16" customFormat="false" ht="13.8" hidden="false" customHeight="false" outlineLevel="0" collapsed="false">
      <c r="A16" s="47"/>
      <c r="B16" s="44" t="n">
        <v>45992</v>
      </c>
      <c r="C16" s="45" t="n">
        <v>1644.26</v>
      </c>
      <c r="D16" s="1" t="n">
        <v>1690</v>
      </c>
      <c r="E16" s="47"/>
      <c r="S16" s="24" t="s">
        <v>20</v>
      </c>
    </row>
    <row r="17" customFormat="false" ht="13.8" hidden="false" customHeight="false" outlineLevel="0" collapsed="false">
      <c r="A17" s="47"/>
      <c r="B17" s="44" t="n">
        <v>46023</v>
      </c>
      <c r="C17" s="45" t="n">
        <v>1386.81</v>
      </c>
      <c r="D17" s="1" t="n">
        <v>1367</v>
      </c>
      <c r="E17" s="47"/>
    </row>
    <row r="18" customFormat="false" ht="15" hidden="false" customHeight="true" outlineLevel="0" collapsed="false">
      <c r="A18" s="47"/>
      <c r="E18" s="47"/>
    </row>
    <row r="19" customFormat="false" ht="15" hidden="false" customHeight="true" outlineLevel="0" collapsed="false">
      <c r="A19" s="47"/>
      <c r="B19" s="47"/>
      <c r="C19" s="47"/>
      <c r="D19" s="47"/>
      <c r="E19" s="47"/>
    </row>
    <row r="20" customFormat="false" ht="15" hidden="false" customHeight="true" outlineLevel="0" collapsed="false">
      <c r="A20" s="47"/>
      <c r="B20" s="47"/>
      <c r="C20" s="47"/>
      <c r="D20" s="47"/>
      <c r="E20" s="47"/>
    </row>
    <row r="21" customFormat="false" ht="15.75" hidden="false" customHeight="true" outlineLevel="0" collapsed="false">
      <c r="A21" s="47"/>
      <c r="B21" s="47"/>
      <c r="C21" s="47"/>
      <c r="D21" s="47"/>
      <c r="E21" s="47"/>
      <c r="Q21" s="24" t="s">
        <v>20</v>
      </c>
    </row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453125" defaultRowHeight="15" customHeight="true" zeroHeight="false" outlineLevelRow="0" outlineLevelCol="0"/>
  <cols>
    <col collapsed="false" customWidth="true" hidden="false" outlineLevel="0" max="2" min="1" style="1" width="25.67"/>
    <col collapsed="false" customWidth="true" hidden="false" outlineLevel="0" max="3" min="3" style="1" width="22.67"/>
    <col collapsed="false" customWidth="true" hidden="false" outlineLevel="0" max="4" min="4" style="1" width="25.44"/>
    <col collapsed="false" customWidth="true" hidden="false" outlineLevel="0" max="26" min="5" style="1" width="8.67"/>
  </cols>
  <sheetData>
    <row r="1" customFormat="false" ht="15" hidden="false" customHeight="false" outlineLevel="0" collapsed="false">
      <c r="A1" s="22"/>
    </row>
    <row r="4" customFormat="false" ht="22.5" hidden="false" customHeight="true" outlineLevel="0" collapsed="false">
      <c r="A4" s="23"/>
      <c r="B4" s="3" t="s">
        <v>0</v>
      </c>
      <c r="C4" s="3"/>
      <c r="D4" s="3"/>
      <c r="E4" s="24"/>
    </row>
    <row r="5" customFormat="false" ht="17.35" hidden="false" customHeight="false" outlineLevel="0" collapsed="false">
      <c r="A5" s="25"/>
      <c r="B5" s="26" t="s">
        <v>4</v>
      </c>
      <c r="C5" s="27" t="s">
        <v>5</v>
      </c>
      <c r="D5" s="28" t="s">
        <v>6</v>
      </c>
    </row>
    <row r="6" customFormat="false" ht="15" hidden="false" customHeight="false" outlineLevel="0" collapsed="false">
      <c r="B6" s="5" t="s">
        <v>7</v>
      </c>
      <c r="C6" s="6" t="n">
        <v>0</v>
      </c>
      <c r="D6" s="7" t="n">
        <v>0</v>
      </c>
    </row>
    <row r="7" customFormat="false" ht="15" hidden="false" customHeight="false" outlineLevel="0" collapsed="false">
      <c r="B7" s="12" t="s">
        <v>8</v>
      </c>
      <c r="C7" s="29" t="n">
        <v>0</v>
      </c>
      <c r="D7" s="14" t="n">
        <v>0</v>
      </c>
    </row>
    <row r="8" customFormat="false" ht="15" hidden="false" customHeight="false" outlineLevel="0" collapsed="false">
      <c r="B8" s="5" t="s">
        <v>9</v>
      </c>
      <c r="C8" s="6" t="n">
        <v>0</v>
      </c>
      <c r="D8" s="7" t="n">
        <v>0</v>
      </c>
    </row>
    <row r="9" customFormat="false" ht="15" hidden="false" customHeight="false" outlineLevel="0" collapsed="false">
      <c r="B9" s="12" t="s">
        <v>10</v>
      </c>
      <c r="C9" s="29" t="n">
        <v>0</v>
      </c>
      <c r="D9" s="14" t="n">
        <v>0</v>
      </c>
    </row>
    <row r="10" customFormat="false" ht="15" hidden="false" customHeight="false" outlineLevel="0" collapsed="false">
      <c r="B10" s="5" t="s">
        <v>11</v>
      </c>
      <c r="C10" s="6" t="n">
        <v>0</v>
      </c>
      <c r="D10" s="7" t="n">
        <v>0</v>
      </c>
    </row>
    <row r="11" customFormat="false" ht="15" hidden="false" customHeight="false" outlineLevel="0" collapsed="false">
      <c r="B11" s="12" t="s">
        <v>12</v>
      </c>
      <c r="C11" s="29" t="n">
        <v>0</v>
      </c>
      <c r="D11" s="14" t="n">
        <v>0</v>
      </c>
    </row>
    <row r="12" customFormat="false" ht="15" hidden="false" customHeight="false" outlineLevel="0" collapsed="false">
      <c r="B12" s="5" t="s">
        <v>13</v>
      </c>
      <c r="C12" s="6" t="n">
        <v>0</v>
      </c>
      <c r="D12" s="7" t="n">
        <v>0</v>
      </c>
    </row>
    <row r="13" customFormat="false" ht="15" hidden="false" customHeight="false" outlineLevel="0" collapsed="false">
      <c r="B13" s="12" t="s">
        <v>14</v>
      </c>
      <c r="C13" s="29" t="n">
        <v>0</v>
      </c>
      <c r="D13" s="14" t="n">
        <v>0</v>
      </c>
    </row>
    <row r="14" customFormat="false" ht="15" hidden="false" customHeight="false" outlineLevel="0" collapsed="false">
      <c r="B14" s="5" t="s">
        <v>15</v>
      </c>
      <c r="C14" s="6" t="n">
        <v>2898.18</v>
      </c>
      <c r="D14" s="7" t="n">
        <v>6304</v>
      </c>
    </row>
    <row r="15" customFormat="false" ht="15" hidden="false" customHeight="false" outlineLevel="0" collapsed="false">
      <c r="B15" s="12" t="s">
        <v>16</v>
      </c>
      <c r="C15" s="29" t="n">
        <v>1984.69</v>
      </c>
      <c r="D15" s="14" t="n">
        <v>4336</v>
      </c>
    </row>
    <row r="16" customFormat="false" ht="15" hidden="false" customHeight="false" outlineLevel="0" collapsed="false">
      <c r="B16" s="5" t="s">
        <v>17</v>
      </c>
      <c r="C16" s="6" t="n">
        <v>1824.2</v>
      </c>
      <c r="D16" s="7" t="n">
        <v>3936</v>
      </c>
    </row>
    <row r="17" customFormat="false" ht="15" hidden="false" customHeight="false" outlineLevel="0" collapsed="false">
      <c r="B17" s="12" t="s">
        <v>18</v>
      </c>
      <c r="C17" s="29" t="n">
        <v>1890.85</v>
      </c>
      <c r="D17" s="14" t="n">
        <v>3936</v>
      </c>
    </row>
    <row r="18" customFormat="false" ht="15" hidden="false" customHeight="false" outlineLevel="0" collapsed="false">
      <c r="B18" s="30" t="s">
        <v>19</v>
      </c>
      <c r="C18" s="31" t="n">
        <v>8597.92</v>
      </c>
      <c r="D18" s="32" t="n">
        <v>18512</v>
      </c>
    </row>
    <row r="19" customFormat="false" ht="14.25" hidden="false" customHeight="false" outlineLevel="0" collapsed="false">
      <c r="C19" s="33"/>
      <c r="D19" s="33"/>
    </row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453125" defaultRowHeight="15" customHeight="true" zeroHeight="false" outlineLevelRow="0" outlineLevelCol="0"/>
  <cols>
    <col collapsed="false" customWidth="true" hidden="false" outlineLevel="0" max="2" min="1" style="1" width="25.67"/>
    <col collapsed="false" customWidth="true" hidden="false" outlineLevel="0" max="3" min="3" style="1" width="22.67"/>
    <col collapsed="false" customWidth="true" hidden="false" outlineLevel="0" max="4" min="4" style="1" width="25.44"/>
    <col collapsed="false" customWidth="true" hidden="false" outlineLevel="0" max="26" min="5" style="1" width="8.67"/>
  </cols>
  <sheetData>
    <row r="1" customFormat="false" ht="15" hidden="false" customHeight="false" outlineLevel="0" collapsed="false">
      <c r="A1" s="22"/>
    </row>
    <row r="4" customFormat="false" ht="22.5" hidden="false" customHeight="true" outlineLevel="0" collapsed="false">
      <c r="A4" s="23"/>
      <c r="B4" s="3" t="s">
        <v>0</v>
      </c>
      <c r="C4" s="3"/>
      <c r="D4" s="3"/>
      <c r="E4" s="24"/>
    </row>
    <row r="5" customFormat="false" ht="17.35" hidden="false" customHeight="false" outlineLevel="0" collapsed="false">
      <c r="A5" s="25"/>
      <c r="B5" s="26" t="s">
        <v>4</v>
      </c>
      <c r="C5" s="27" t="s">
        <v>5</v>
      </c>
      <c r="D5" s="28" t="s">
        <v>6</v>
      </c>
    </row>
    <row r="6" customFormat="false" ht="15" hidden="false" customHeight="false" outlineLevel="0" collapsed="false">
      <c r="B6" s="5" t="s">
        <v>7</v>
      </c>
      <c r="C6" s="6" t="n">
        <v>1144.47</v>
      </c>
      <c r="D6" s="7" t="n">
        <v>2460</v>
      </c>
    </row>
    <row r="7" customFormat="false" ht="15" hidden="false" customHeight="false" outlineLevel="0" collapsed="false">
      <c r="B7" s="12" t="s">
        <v>8</v>
      </c>
      <c r="C7" s="29" t="n">
        <v>1139.81</v>
      </c>
      <c r="D7" s="14" t="n">
        <v>2829</v>
      </c>
    </row>
    <row r="8" customFormat="false" ht="15" hidden="false" customHeight="false" outlineLevel="0" collapsed="false">
      <c r="B8" s="5" t="s">
        <v>9</v>
      </c>
      <c r="C8" s="6" t="n">
        <v>729.08</v>
      </c>
      <c r="D8" s="7" t="n">
        <v>1907</v>
      </c>
    </row>
    <row r="9" customFormat="false" ht="15" hidden="false" customHeight="false" outlineLevel="0" collapsed="false">
      <c r="B9" s="12" t="s">
        <v>10</v>
      </c>
      <c r="C9" s="29" t="n">
        <v>773.44</v>
      </c>
      <c r="D9" s="14" t="n">
        <v>1999</v>
      </c>
    </row>
    <row r="10" customFormat="false" ht="15" hidden="false" customHeight="false" outlineLevel="0" collapsed="false">
      <c r="B10" s="5" t="s">
        <v>11</v>
      </c>
      <c r="C10" s="6" t="n">
        <v>1481.51</v>
      </c>
      <c r="D10" s="7" t="n">
        <v>4182</v>
      </c>
    </row>
    <row r="11" customFormat="false" ht="15" hidden="false" customHeight="false" outlineLevel="0" collapsed="false">
      <c r="B11" s="12" t="s">
        <v>12</v>
      </c>
      <c r="C11" s="29" t="n">
        <v>1442.01</v>
      </c>
      <c r="D11" s="14" t="n">
        <v>4090</v>
      </c>
    </row>
    <row r="12" customFormat="false" ht="15" hidden="false" customHeight="false" outlineLevel="0" collapsed="false">
      <c r="B12" s="5" t="s">
        <v>13</v>
      </c>
      <c r="C12" s="6" t="n">
        <v>1782.47</v>
      </c>
      <c r="D12" s="7" t="n">
        <v>5074</v>
      </c>
    </row>
    <row r="13" customFormat="false" ht="15" hidden="false" customHeight="false" outlineLevel="0" collapsed="false">
      <c r="B13" s="12" t="s">
        <v>14</v>
      </c>
      <c r="C13" s="29" t="n">
        <v>1638.68</v>
      </c>
      <c r="D13" s="14" t="n">
        <v>4551</v>
      </c>
    </row>
    <row r="14" customFormat="false" ht="15" hidden="false" customHeight="false" outlineLevel="0" collapsed="false">
      <c r="B14" s="5" t="s">
        <v>15</v>
      </c>
      <c r="C14" s="6" t="n">
        <v>2041.28</v>
      </c>
      <c r="D14" s="7" t="n">
        <v>5689</v>
      </c>
    </row>
    <row r="15" customFormat="false" ht="15" hidden="false" customHeight="false" outlineLevel="0" collapsed="false">
      <c r="B15" s="12" t="s">
        <v>16</v>
      </c>
      <c r="C15" s="29" t="n">
        <v>1496.26</v>
      </c>
      <c r="D15" s="14" t="n">
        <v>4151</v>
      </c>
    </row>
    <row r="16" customFormat="false" ht="15" hidden="false" customHeight="false" outlineLevel="0" collapsed="false">
      <c r="B16" s="5" t="s">
        <v>17</v>
      </c>
      <c r="C16" s="6" t="n">
        <v>2467.09</v>
      </c>
      <c r="D16" s="7" t="n">
        <v>6365</v>
      </c>
    </row>
    <row r="17" customFormat="false" ht="15" hidden="false" customHeight="false" outlineLevel="0" collapsed="false">
      <c r="B17" s="12" t="s">
        <v>18</v>
      </c>
      <c r="C17" s="29" t="n">
        <v>2620.37</v>
      </c>
      <c r="D17" s="14" t="n">
        <v>6365</v>
      </c>
    </row>
    <row r="18" customFormat="false" ht="15" hidden="false" customHeight="false" outlineLevel="0" collapsed="false">
      <c r="B18" s="30" t="s">
        <v>19</v>
      </c>
      <c r="C18" s="31" t="n">
        <v>18756.47</v>
      </c>
      <c r="D18" s="32" t="n">
        <v>49662</v>
      </c>
    </row>
    <row r="19" customFormat="false" ht="14.25" hidden="false" customHeight="false" outlineLevel="0" collapsed="false">
      <c r="C19" s="33"/>
      <c r="D19" s="33"/>
    </row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453125" defaultRowHeight="15" customHeight="true" zeroHeight="false" outlineLevelRow="0" outlineLevelCol="0"/>
  <cols>
    <col collapsed="false" customWidth="true" hidden="false" outlineLevel="0" max="2" min="1" style="1" width="25.67"/>
    <col collapsed="false" customWidth="true" hidden="false" outlineLevel="0" max="3" min="3" style="1" width="22.67"/>
    <col collapsed="false" customWidth="true" hidden="false" outlineLevel="0" max="4" min="4" style="1" width="25.44"/>
    <col collapsed="false" customWidth="true" hidden="false" outlineLevel="0" max="26" min="5" style="1" width="8.67"/>
  </cols>
  <sheetData>
    <row r="1" customFormat="false" ht="15" hidden="false" customHeight="false" outlineLevel="0" collapsed="false">
      <c r="A1" s="22"/>
    </row>
    <row r="4" customFormat="false" ht="22.5" hidden="false" customHeight="true" outlineLevel="0" collapsed="false">
      <c r="A4" s="23"/>
      <c r="B4" s="3" t="s">
        <v>0</v>
      </c>
      <c r="C4" s="3"/>
      <c r="D4" s="3"/>
      <c r="E4" s="24"/>
    </row>
    <row r="5" customFormat="false" ht="17.35" hidden="false" customHeight="false" outlineLevel="0" collapsed="false">
      <c r="A5" s="25"/>
      <c r="B5" s="26" t="s">
        <v>4</v>
      </c>
      <c r="C5" s="27" t="s">
        <v>5</v>
      </c>
      <c r="D5" s="28" t="s">
        <v>6</v>
      </c>
    </row>
    <row r="6" customFormat="false" ht="15" hidden="false" customHeight="false" outlineLevel="0" collapsed="false">
      <c r="B6" s="5" t="s">
        <v>7</v>
      </c>
      <c r="C6" s="6" t="n">
        <v>1339.75</v>
      </c>
      <c r="D6" s="7" t="n">
        <v>3198</v>
      </c>
    </row>
    <row r="7" customFormat="false" ht="15" hidden="false" customHeight="false" outlineLevel="0" collapsed="false">
      <c r="B7" s="12" t="s">
        <v>8</v>
      </c>
      <c r="C7" s="29" t="n">
        <v>1624.05</v>
      </c>
      <c r="D7" s="14" t="n">
        <v>3875</v>
      </c>
    </row>
    <row r="8" customFormat="false" ht="15" hidden="false" customHeight="false" outlineLevel="0" collapsed="false">
      <c r="B8" s="5" t="s">
        <v>9</v>
      </c>
      <c r="C8" s="6" t="n">
        <v>981.82</v>
      </c>
      <c r="D8" s="7" t="n">
        <v>2429</v>
      </c>
    </row>
    <row r="9" customFormat="false" ht="15" hidden="false" customHeight="false" outlineLevel="0" collapsed="false">
      <c r="B9" s="12" t="s">
        <v>10</v>
      </c>
      <c r="C9" s="29" t="n">
        <v>1875.99</v>
      </c>
      <c r="D9" s="14" t="n">
        <v>4367</v>
      </c>
    </row>
    <row r="10" customFormat="false" ht="15" hidden="false" customHeight="false" outlineLevel="0" collapsed="false">
      <c r="B10" s="5" t="s">
        <v>11</v>
      </c>
      <c r="C10" s="6" t="n">
        <v>2736.52</v>
      </c>
      <c r="D10" s="7" t="n">
        <v>6673</v>
      </c>
    </row>
    <row r="11" customFormat="false" ht="15" hidden="false" customHeight="false" outlineLevel="0" collapsed="false">
      <c r="B11" s="12" t="s">
        <v>12</v>
      </c>
      <c r="C11" s="29" t="n">
        <v>2818.05</v>
      </c>
      <c r="D11" s="14" t="n">
        <v>7042</v>
      </c>
    </row>
    <row r="12" customFormat="false" ht="15" hidden="false" customHeight="false" outlineLevel="0" collapsed="false">
      <c r="B12" s="5" t="s">
        <v>13</v>
      </c>
      <c r="C12" s="6" t="n">
        <v>2699.83</v>
      </c>
      <c r="D12" s="7" t="n">
        <v>6765</v>
      </c>
    </row>
    <row r="13" customFormat="false" ht="15" hidden="false" customHeight="false" outlineLevel="0" collapsed="false">
      <c r="B13" s="12" t="s">
        <v>14</v>
      </c>
      <c r="C13" s="29" t="n">
        <v>1849.23</v>
      </c>
      <c r="D13" s="14" t="n">
        <v>4643</v>
      </c>
    </row>
    <row r="14" customFormat="false" ht="15" hidden="false" customHeight="false" outlineLevel="0" collapsed="false">
      <c r="B14" s="5" t="s">
        <v>15</v>
      </c>
      <c r="C14" s="6" t="n">
        <v>2534.25</v>
      </c>
      <c r="D14" s="7" t="n">
        <v>6365</v>
      </c>
    </row>
    <row r="15" customFormat="false" ht="15" hidden="false" customHeight="false" outlineLevel="0" collapsed="false">
      <c r="B15" s="12" t="s">
        <v>16</v>
      </c>
      <c r="C15" s="29" t="n">
        <v>2544.15</v>
      </c>
      <c r="D15" s="14" t="n">
        <v>6273</v>
      </c>
    </row>
    <row r="16" customFormat="false" ht="15" hidden="false" customHeight="false" outlineLevel="0" collapsed="false">
      <c r="B16" s="5" t="s">
        <v>17</v>
      </c>
      <c r="C16" s="6" t="n">
        <v>3134.77</v>
      </c>
      <c r="D16" s="7" t="n">
        <v>7872</v>
      </c>
    </row>
    <row r="17" customFormat="false" ht="15" hidden="false" customHeight="false" outlineLevel="0" collapsed="false">
      <c r="B17" s="12" t="s">
        <v>18</v>
      </c>
      <c r="C17" s="29" t="n">
        <v>2509.74</v>
      </c>
      <c r="D17" s="14" t="n">
        <v>5935</v>
      </c>
    </row>
    <row r="18" customFormat="false" ht="15" hidden="false" customHeight="false" outlineLevel="0" collapsed="false">
      <c r="B18" s="30" t="s">
        <v>19</v>
      </c>
      <c r="C18" s="31" t="n">
        <v>26648.15</v>
      </c>
      <c r="D18" s="32" t="n">
        <v>65437</v>
      </c>
    </row>
    <row r="19" customFormat="false" ht="14.25" hidden="false" customHeight="false" outlineLevel="0" collapsed="false">
      <c r="C19" s="33"/>
      <c r="D19" s="33"/>
    </row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453125" defaultRowHeight="15" customHeight="true" zeroHeight="false" outlineLevelRow="0" outlineLevelCol="0"/>
  <cols>
    <col collapsed="false" customWidth="true" hidden="false" outlineLevel="0" max="2" min="1" style="1" width="25.67"/>
    <col collapsed="false" customWidth="true" hidden="false" outlineLevel="0" max="3" min="3" style="1" width="22.67"/>
    <col collapsed="false" customWidth="true" hidden="false" outlineLevel="0" max="4" min="4" style="1" width="25.44"/>
    <col collapsed="false" customWidth="true" hidden="false" outlineLevel="0" max="26" min="5" style="1" width="8.67"/>
  </cols>
  <sheetData>
    <row r="1" customFormat="false" ht="15" hidden="false" customHeight="false" outlineLevel="0" collapsed="false">
      <c r="A1" s="22"/>
    </row>
    <row r="4" customFormat="false" ht="22.5" hidden="false" customHeight="true" outlineLevel="0" collapsed="false">
      <c r="A4" s="23"/>
      <c r="B4" s="3" t="s">
        <v>0</v>
      </c>
      <c r="C4" s="3"/>
      <c r="D4" s="3"/>
      <c r="E4" s="24"/>
    </row>
    <row r="5" customFormat="false" ht="17.35" hidden="false" customHeight="false" outlineLevel="0" collapsed="false">
      <c r="A5" s="25"/>
      <c r="B5" s="26" t="s">
        <v>4</v>
      </c>
      <c r="C5" s="27" t="s">
        <v>5</v>
      </c>
      <c r="D5" s="28" t="s">
        <v>6</v>
      </c>
    </row>
    <row r="6" customFormat="false" ht="15" hidden="false" customHeight="false" outlineLevel="0" collapsed="false">
      <c r="B6" s="5" t="s">
        <v>7</v>
      </c>
      <c r="C6" s="6" t="n">
        <v>1980.45</v>
      </c>
      <c r="D6" s="7" t="n">
        <v>3844</v>
      </c>
    </row>
    <row r="7" customFormat="false" ht="15" hidden="false" customHeight="false" outlineLevel="0" collapsed="false">
      <c r="B7" s="12" t="s">
        <v>8</v>
      </c>
      <c r="C7" s="29" t="n">
        <v>1319.89</v>
      </c>
      <c r="D7" s="14" t="n">
        <v>2429</v>
      </c>
    </row>
    <row r="8" customFormat="false" ht="15" hidden="false" customHeight="false" outlineLevel="0" collapsed="false">
      <c r="B8" s="5" t="s">
        <v>9</v>
      </c>
      <c r="C8" s="6" t="n">
        <v>3265.32</v>
      </c>
      <c r="D8" s="7" t="n">
        <v>5443</v>
      </c>
    </row>
    <row r="9" customFormat="false" ht="15" hidden="false" customHeight="false" outlineLevel="0" collapsed="false">
      <c r="B9" s="12" t="s">
        <v>10</v>
      </c>
      <c r="C9" s="29" t="n">
        <v>4899.72</v>
      </c>
      <c r="D9" s="14" t="n">
        <v>7165</v>
      </c>
    </row>
    <row r="10" customFormat="false" ht="15" hidden="false" customHeight="false" outlineLevel="0" collapsed="false">
      <c r="B10" s="5" t="s">
        <v>11</v>
      </c>
      <c r="C10" s="6" t="n">
        <v>6537.97</v>
      </c>
      <c r="D10" s="7" t="n">
        <v>9348</v>
      </c>
    </row>
    <row r="11" customFormat="false" ht="15" hidden="false" customHeight="false" outlineLevel="0" collapsed="false">
      <c r="B11" s="12" t="s">
        <v>12</v>
      </c>
      <c r="C11" s="29" t="n">
        <v>6131.01</v>
      </c>
      <c r="D11" s="14" t="n">
        <v>8764</v>
      </c>
    </row>
    <row r="12" customFormat="false" ht="15" hidden="false" customHeight="false" outlineLevel="0" collapsed="false">
      <c r="B12" s="5" t="s">
        <v>13</v>
      </c>
      <c r="C12" s="6" t="n">
        <v>5637.93</v>
      </c>
      <c r="D12" s="7" t="n">
        <v>8026</v>
      </c>
    </row>
    <row r="13" customFormat="false" ht="15" hidden="false" customHeight="false" outlineLevel="0" collapsed="false">
      <c r="B13" s="12" t="s">
        <v>14</v>
      </c>
      <c r="C13" s="29" t="n">
        <v>3517.83</v>
      </c>
      <c r="D13" s="14" t="n">
        <v>4797</v>
      </c>
    </row>
    <row r="14" customFormat="false" ht="15" hidden="false" customHeight="false" outlineLevel="0" collapsed="false">
      <c r="B14" s="5" t="s">
        <v>15</v>
      </c>
      <c r="C14" s="6" t="n">
        <v>5361.56</v>
      </c>
      <c r="D14" s="7" t="n">
        <v>7349</v>
      </c>
    </row>
    <row r="15" customFormat="false" ht="15" hidden="false" customHeight="false" outlineLevel="0" collapsed="false">
      <c r="B15" s="12" t="s">
        <v>16</v>
      </c>
      <c r="C15" s="29" t="n">
        <v>5645.8</v>
      </c>
      <c r="D15" s="14" t="n">
        <v>7964</v>
      </c>
    </row>
    <row r="16" customFormat="false" ht="15" hidden="false" customHeight="false" outlineLevel="0" collapsed="false">
      <c r="B16" s="5" t="s">
        <v>17</v>
      </c>
      <c r="C16" s="6" t="n">
        <v>5700.11</v>
      </c>
      <c r="D16" s="7" t="n">
        <v>7657</v>
      </c>
    </row>
    <row r="17" customFormat="false" ht="15" hidden="false" customHeight="false" outlineLevel="0" collapsed="false">
      <c r="B17" s="12" t="s">
        <v>18</v>
      </c>
      <c r="C17" s="29" t="n">
        <v>5646.79</v>
      </c>
      <c r="D17" s="14" t="n">
        <v>7288</v>
      </c>
    </row>
    <row r="18" customFormat="false" ht="15" hidden="false" customHeight="false" outlineLevel="0" collapsed="false">
      <c r="B18" s="30" t="s">
        <v>19</v>
      </c>
      <c r="C18" s="31" t="n">
        <v>55644.38</v>
      </c>
      <c r="D18" s="32" t="n">
        <v>80074</v>
      </c>
    </row>
    <row r="19" customFormat="false" ht="14.25" hidden="false" customHeight="false" outlineLevel="0" collapsed="false">
      <c r="C19" s="33"/>
      <c r="D19" s="33"/>
    </row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453125" defaultRowHeight="15" customHeight="true" zeroHeight="false" outlineLevelRow="0" outlineLevelCol="0"/>
  <cols>
    <col collapsed="false" customWidth="true" hidden="false" outlineLevel="0" max="2" min="1" style="1" width="25.67"/>
    <col collapsed="false" customWidth="true" hidden="false" outlineLevel="0" max="3" min="3" style="1" width="22.67"/>
    <col collapsed="false" customWidth="true" hidden="false" outlineLevel="0" max="4" min="4" style="1" width="25.44"/>
    <col collapsed="false" customWidth="true" hidden="false" outlineLevel="0" max="26" min="5" style="1" width="8.67"/>
  </cols>
  <sheetData>
    <row r="1" customFormat="false" ht="15" hidden="false" customHeight="false" outlineLevel="0" collapsed="false">
      <c r="A1" s="22"/>
    </row>
    <row r="4" customFormat="false" ht="22.5" hidden="false" customHeight="true" outlineLevel="0" collapsed="false">
      <c r="B4" s="3" t="s">
        <v>0</v>
      </c>
      <c r="C4" s="3"/>
      <c r="D4" s="3"/>
      <c r="E4" s="24"/>
    </row>
    <row r="5" customFormat="false" ht="17.35" hidden="false" customHeight="false" outlineLevel="0" collapsed="false">
      <c r="A5" s="25"/>
      <c r="B5" s="26" t="s">
        <v>4</v>
      </c>
      <c r="C5" s="27" t="s">
        <v>5</v>
      </c>
      <c r="D5" s="34" t="s">
        <v>6</v>
      </c>
      <c r="E5" s="35"/>
    </row>
    <row r="6" customFormat="false" ht="15" hidden="false" customHeight="false" outlineLevel="0" collapsed="false">
      <c r="B6" s="5" t="s">
        <v>7</v>
      </c>
      <c r="C6" s="6" t="n">
        <v>3384.46</v>
      </c>
      <c r="D6" s="7" t="n">
        <v>4059</v>
      </c>
    </row>
    <row r="7" customFormat="false" ht="15" hidden="false" customHeight="false" outlineLevel="0" collapsed="false">
      <c r="B7" s="12" t="s">
        <v>8</v>
      </c>
      <c r="C7" s="29" t="n">
        <v>2273.06</v>
      </c>
      <c r="D7" s="14" t="n">
        <v>2891</v>
      </c>
    </row>
    <row r="8" customFormat="false" ht="15" hidden="false" customHeight="false" outlineLevel="0" collapsed="false">
      <c r="B8" s="5" t="s">
        <v>9</v>
      </c>
      <c r="C8" s="6" t="n">
        <v>2413.54</v>
      </c>
      <c r="D8" s="7" t="n">
        <v>3198</v>
      </c>
    </row>
    <row r="9" customFormat="false" ht="15" hidden="false" customHeight="false" outlineLevel="0" collapsed="false">
      <c r="B9" s="12" t="s">
        <v>10</v>
      </c>
      <c r="C9" s="29" t="n">
        <v>3827.26</v>
      </c>
      <c r="D9" s="14" t="n">
        <v>5012</v>
      </c>
    </row>
    <row r="10" customFormat="false" ht="15" hidden="false" customHeight="false" outlineLevel="0" collapsed="false">
      <c r="B10" s="5" t="s">
        <v>11</v>
      </c>
      <c r="C10" s="6" t="n">
        <v>4915.32</v>
      </c>
      <c r="D10" s="7" t="n">
        <v>6950</v>
      </c>
    </row>
    <row r="11" customFormat="false" ht="15" hidden="false" customHeight="false" outlineLevel="0" collapsed="false">
      <c r="B11" s="12" t="s">
        <v>12</v>
      </c>
      <c r="C11" s="29" t="n">
        <v>4457.15</v>
      </c>
      <c r="D11" s="14" t="n">
        <v>6335</v>
      </c>
    </row>
    <row r="12" customFormat="false" ht="15" hidden="false" customHeight="false" outlineLevel="0" collapsed="false">
      <c r="B12" s="5" t="s">
        <v>13</v>
      </c>
      <c r="C12" s="6" t="n">
        <v>5600.42</v>
      </c>
      <c r="D12" s="7" t="n">
        <v>7934</v>
      </c>
    </row>
    <row r="13" customFormat="false" ht="15" hidden="false" customHeight="false" outlineLevel="0" collapsed="false">
      <c r="B13" s="12" t="s">
        <v>14</v>
      </c>
      <c r="C13" s="29" t="n">
        <v>4123.98</v>
      </c>
      <c r="D13" s="14" t="n">
        <v>5966</v>
      </c>
    </row>
    <row r="14" customFormat="false" ht="15" hidden="false" customHeight="false" outlineLevel="0" collapsed="false">
      <c r="B14" s="5" t="s">
        <v>15</v>
      </c>
      <c r="C14" s="6" t="n">
        <v>5286.02</v>
      </c>
      <c r="D14" s="7" t="n">
        <v>7472</v>
      </c>
    </row>
    <row r="15" customFormat="false" ht="15" hidden="false" customHeight="false" outlineLevel="0" collapsed="false">
      <c r="B15" s="12" t="s">
        <v>16</v>
      </c>
      <c r="C15" s="29" t="n">
        <v>6478.76</v>
      </c>
      <c r="D15" s="14" t="n">
        <v>9410</v>
      </c>
    </row>
    <row r="16" customFormat="false" ht="15" hidden="false" customHeight="false" outlineLevel="0" collapsed="false">
      <c r="B16" s="5" t="s">
        <v>17</v>
      </c>
      <c r="C16" s="6" t="n">
        <v>4873.82</v>
      </c>
      <c r="D16" s="7" t="n">
        <v>7103</v>
      </c>
    </row>
    <row r="17" customFormat="false" ht="15" hidden="false" customHeight="false" outlineLevel="0" collapsed="false">
      <c r="B17" s="12" t="s">
        <v>18</v>
      </c>
      <c r="C17" s="29" t="n">
        <v>2339.36</v>
      </c>
      <c r="D17" s="14" t="n">
        <v>3660</v>
      </c>
    </row>
    <row r="18" customFormat="false" ht="15" hidden="false" customHeight="false" outlineLevel="0" collapsed="false">
      <c r="B18" s="30" t="s">
        <v>19</v>
      </c>
      <c r="C18" s="31" t="n">
        <v>49973.15</v>
      </c>
      <c r="D18" s="32" t="n">
        <v>69990</v>
      </c>
    </row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453125" defaultRowHeight="15" customHeight="true" zeroHeight="false" outlineLevelRow="0" outlineLevelCol="0"/>
  <cols>
    <col collapsed="false" customWidth="true" hidden="false" outlineLevel="0" max="2" min="1" style="1" width="25.67"/>
    <col collapsed="false" customWidth="true" hidden="false" outlineLevel="0" max="3" min="3" style="1" width="22.67"/>
    <col collapsed="false" customWidth="true" hidden="false" outlineLevel="0" max="4" min="4" style="1" width="25.44"/>
    <col collapsed="false" customWidth="true" hidden="false" outlineLevel="0" max="26" min="5" style="1" width="8.67"/>
  </cols>
  <sheetData>
    <row r="1" customFormat="false" ht="15" hidden="false" customHeight="false" outlineLevel="0" collapsed="false">
      <c r="A1" s="22"/>
    </row>
    <row r="4" customFormat="false" ht="22.5" hidden="false" customHeight="true" outlineLevel="0" collapsed="false">
      <c r="B4" s="3" t="s">
        <v>0</v>
      </c>
      <c r="C4" s="3"/>
      <c r="D4" s="3"/>
    </row>
    <row r="5" customFormat="false" ht="17.35" hidden="false" customHeight="false" outlineLevel="0" collapsed="false">
      <c r="B5" s="26" t="s">
        <v>4</v>
      </c>
      <c r="C5" s="27" t="s">
        <v>5</v>
      </c>
      <c r="D5" s="28" t="s">
        <v>6</v>
      </c>
    </row>
    <row r="6" customFormat="false" ht="15" hidden="false" customHeight="false" outlineLevel="0" collapsed="false">
      <c r="B6" s="5" t="s">
        <v>7</v>
      </c>
      <c r="C6" s="6" t="n">
        <v>1649.81</v>
      </c>
      <c r="D6" s="7" t="n">
        <v>2645</v>
      </c>
    </row>
    <row r="7" customFormat="false" ht="15" hidden="false" customHeight="false" outlineLevel="0" collapsed="false">
      <c r="B7" s="12" t="s">
        <v>8</v>
      </c>
      <c r="C7" s="29" t="n">
        <v>1972.15</v>
      </c>
      <c r="D7" s="14" t="n">
        <v>3444</v>
      </c>
    </row>
    <row r="8" customFormat="false" ht="15" hidden="false" customHeight="false" outlineLevel="0" collapsed="false">
      <c r="B8" s="5" t="s">
        <v>9</v>
      </c>
      <c r="C8" s="6" t="n">
        <v>4423.8</v>
      </c>
      <c r="D8" s="7" t="n">
        <v>7841</v>
      </c>
    </row>
    <row r="9" customFormat="false" ht="15" hidden="false" customHeight="false" outlineLevel="0" collapsed="false">
      <c r="B9" s="12" t="s">
        <v>10</v>
      </c>
      <c r="C9" s="29" t="n">
        <v>5246.6</v>
      </c>
      <c r="D9" s="14" t="n">
        <v>8979</v>
      </c>
    </row>
    <row r="10" customFormat="false" ht="15" hidden="false" customHeight="false" outlineLevel="0" collapsed="false">
      <c r="B10" s="5" t="s">
        <v>11</v>
      </c>
      <c r="C10" s="6" t="n">
        <v>4435.46</v>
      </c>
      <c r="D10" s="7" t="n">
        <v>7472</v>
      </c>
    </row>
    <row r="11" customFormat="false" ht="15" hidden="false" customHeight="false" outlineLevel="0" collapsed="false">
      <c r="B11" s="12" t="s">
        <v>12</v>
      </c>
      <c r="C11" s="29" t="n">
        <v>5785.67</v>
      </c>
      <c r="D11" s="14" t="n">
        <v>9133</v>
      </c>
    </row>
    <row r="12" customFormat="false" ht="15" hidden="false" customHeight="false" outlineLevel="0" collapsed="false">
      <c r="B12" s="5" t="s">
        <v>13</v>
      </c>
      <c r="C12" s="6" t="n">
        <v>5839.56</v>
      </c>
      <c r="D12" s="7" t="n">
        <v>9656</v>
      </c>
    </row>
    <row r="13" customFormat="false" ht="15" hidden="false" customHeight="false" outlineLevel="0" collapsed="false">
      <c r="B13" s="12" t="s">
        <v>14</v>
      </c>
      <c r="C13" s="29" t="n">
        <v>5371.84</v>
      </c>
      <c r="D13" s="14" t="n">
        <v>8764</v>
      </c>
    </row>
    <row r="14" customFormat="false" ht="15" hidden="false" customHeight="false" outlineLevel="0" collapsed="false">
      <c r="B14" s="5" t="s">
        <v>15</v>
      </c>
      <c r="C14" s="6" t="n">
        <v>4327.04</v>
      </c>
      <c r="D14" s="7" t="n">
        <v>7134</v>
      </c>
    </row>
    <row r="15" customFormat="false" ht="15" hidden="false" customHeight="false" outlineLevel="0" collapsed="false">
      <c r="B15" s="12" t="s">
        <v>16</v>
      </c>
      <c r="C15" s="29" t="n">
        <v>4258.02</v>
      </c>
      <c r="D15" s="14" t="n">
        <v>7103</v>
      </c>
    </row>
    <row r="16" customFormat="false" ht="15" hidden="false" customHeight="false" outlineLevel="0" collapsed="false">
      <c r="B16" s="5" t="s">
        <v>17</v>
      </c>
      <c r="C16" s="6" t="n">
        <v>4196.51</v>
      </c>
      <c r="D16" s="7" t="n">
        <v>6919</v>
      </c>
    </row>
    <row r="17" customFormat="false" ht="15" hidden="false" customHeight="false" outlineLevel="0" collapsed="false">
      <c r="B17" s="12" t="s">
        <v>18</v>
      </c>
      <c r="C17" s="29" t="n">
        <v>4412.34</v>
      </c>
      <c r="D17" s="14" t="n">
        <v>6527</v>
      </c>
    </row>
    <row r="18" customFormat="false" ht="15" hidden="false" customHeight="false" outlineLevel="0" collapsed="false">
      <c r="B18" s="30" t="s">
        <v>19</v>
      </c>
      <c r="C18" s="31" t="n">
        <f aca="false">SUM(C6:C17)</f>
        <v>51918.8</v>
      </c>
      <c r="D18" s="32" t="n">
        <f aca="false">SUM(D6:D17)</f>
        <v>85617</v>
      </c>
    </row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453125" defaultRowHeight="15" customHeight="true" zeroHeight="false" outlineLevelRow="0" outlineLevelCol="0"/>
  <cols>
    <col collapsed="false" customWidth="true" hidden="false" outlineLevel="0" max="2" min="1" style="1" width="25.67"/>
    <col collapsed="false" customWidth="true" hidden="false" outlineLevel="0" max="3" min="3" style="1" width="22.67"/>
    <col collapsed="false" customWidth="true" hidden="false" outlineLevel="0" max="4" min="4" style="1" width="25.44"/>
    <col collapsed="false" customWidth="true" hidden="false" outlineLevel="0" max="26" min="5" style="1" width="8.67"/>
  </cols>
  <sheetData>
    <row r="1" customFormat="false" ht="15" hidden="false" customHeight="false" outlineLevel="0" collapsed="false">
      <c r="A1" s="22"/>
    </row>
    <row r="4" customFormat="false" ht="22.5" hidden="false" customHeight="true" outlineLevel="0" collapsed="false">
      <c r="B4" s="3" t="s">
        <v>0</v>
      </c>
      <c r="C4" s="3"/>
      <c r="D4" s="3"/>
    </row>
    <row r="5" customFormat="false" ht="17.35" hidden="false" customHeight="false" outlineLevel="0" collapsed="false">
      <c r="B5" s="26" t="s">
        <v>4</v>
      </c>
      <c r="C5" s="27" t="s">
        <v>5</v>
      </c>
      <c r="D5" s="28" t="s">
        <v>6</v>
      </c>
    </row>
    <row r="6" customFormat="false" ht="15" hidden="false" customHeight="false" outlineLevel="0" collapsed="false">
      <c r="B6" s="5" t="s">
        <v>7</v>
      </c>
      <c r="C6" s="6" t="n">
        <v>2585.21</v>
      </c>
      <c r="D6" s="7" t="n">
        <v>3630</v>
      </c>
    </row>
    <row r="7" customFormat="false" ht="15" hidden="false" customHeight="false" outlineLevel="0" collapsed="false">
      <c r="B7" s="12" t="s">
        <v>8</v>
      </c>
      <c r="C7" s="29" t="n">
        <v>5329.03</v>
      </c>
      <c r="D7" s="14" t="n">
        <v>7217</v>
      </c>
    </row>
    <row r="8" customFormat="false" ht="15" hidden="false" customHeight="false" outlineLevel="0" collapsed="false">
      <c r="B8" s="5" t="s">
        <v>9</v>
      </c>
      <c r="C8" s="6" t="n">
        <v>2429.08</v>
      </c>
      <c r="D8" s="7" t="n">
        <v>3348</v>
      </c>
    </row>
    <row r="9" customFormat="false" ht="15" hidden="false" customHeight="false" outlineLevel="0" collapsed="false">
      <c r="B9" s="12" t="s">
        <v>10</v>
      </c>
      <c r="C9" s="29" t="n">
        <v>4640.61</v>
      </c>
      <c r="D9" s="14" t="n">
        <v>5721</v>
      </c>
    </row>
    <row r="10" customFormat="false" ht="15" hidden="false" customHeight="false" outlineLevel="0" collapsed="false">
      <c r="B10" s="5" t="s">
        <v>11</v>
      </c>
      <c r="C10" s="6" t="n">
        <v>4402.9</v>
      </c>
      <c r="D10" s="7" t="n">
        <v>5667</v>
      </c>
    </row>
    <row r="11" customFormat="false" ht="15" hidden="false" customHeight="false" outlineLevel="0" collapsed="false">
      <c r="B11" s="12" t="s">
        <v>12</v>
      </c>
      <c r="C11" s="29" t="n">
        <v>5467.36</v>
      </c>
      <c r="D11" s="14" t="n">
        <v>6899</v>
      </c>
    </row>
    <row r="12" customFormat="false" ht="15" hidden="false" customHeight="false" outlineLevel="0" collapsed="false">
      <c r="B12" s="5" t="s">
        <v>13</v>
      </c>
      <c r="C12" s="6" t="n">
        <v>8243.2</v>
      </c>
      <c r="D12" s="7" t="n">
        <v>10060</v>
      </c>
    </row>
    <row r="13" customFormat="false" ht="15" hidden="false" customHeight="false" outlineLevel="0" collapsed="false">
      <c r="B13" s="12" t="s">
        <v>14</v>
      </c>
      <c r="C13" s="29" t="n">
        <v>8184.1</v>
      </c>
      <c r="D13" s="14" t="n">
        <v>10304</v>
      </c>
    </row>
    <row r="14" customFormat="false" ht="15" hidden="false" customHeight="false" outlineLevel="0" collapsed="false">
      <c r="B14" s="5" t="s">
        <v>15</v>
      </c>
      <c r="C14" s="6" t="n">
        <v>9265.01</v>
      </c>
      <c r="D14" s="7" t="n">
        <v>11123</v>
      </c>
    </row>
    <row r="15" customFormat="false" ht="15" hidden="false" customHeight="false" outlineLevel="0" collapsed="false">
      <c r="B15" s="12" t="s">
        <v>16</v>
      </c>
      <c r="C15" s="29" t="n">
        <v>8171.86</v>
      </c>
      <c r="D15" s="36" t="n">
        <v>10256</v>
      </c>
    </row>
    <row r="16" customFormat="false" ht="15" hidden="false" customHeight="false" outlineLevel="0" collapsed="false">
      <c r="B16" s="5" t="s">
        <v>17</v>
      </c>
      <c r="C16" s="6" t="n">
        <v>6159.32</v>
      </c>
      <c r="D16" s="7" t="n">
        <v>7756</v>
      </c>
    </row>
    <row r="17" customFormat="false" ht="15" hidden="false" customHeight="false" outlineLevel="0" collapsed="false">
      <c r="B17" s="12" t="s">
        <v>18</v>
      </c>
      <c r="C17" s="29" t="n">
        <v>5968.17</v>
      </c>
      <c r="D17" s="14" t="n">
        <v>7911</v>
      </c>
    </row>
    <row r="18" customFormat="false" ht="15" hidden="false" customHeight="false" outlineLevel="0" collapsed="false">
      <c r="B18" s="30" t="s">
        <v>19</v>
      </c>
      <c r="C18" s="31" t="n">
        <f aca="false">SUM(C6:C17)</f>
        <v>70845.85</v>
      </c>
      <c r="D18" s="32" t="n">
        <f aca="false">SUM(D6:D17)</f>
        <v>89892</v>
      </c>
    </row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453125" defaultRowHeight="15" customHeight="true" zeroHeight="false" outlineLevelRow="0" outlineLevelCol="0"/>
  <cols>
    <col collapsed="false" customWidth="true" hidden="false" outlineLevel="0" max="2" min="1" style="1" width="25.67"/>
    <col collapsed="false" customWidth="true" hidden="false" outlineLevel="0" max="3" min="3" style="1" width="22.67"/>
    <col collapsed="false" customWidth="true" hidden="false" outlineLevel="0" max="4" min="4" style="1" width="25.44"/>
    <col collapsed="false" customWidth="true" hidden="false" outlineLevel="0" max="26" min="5" style="1" width="8.67"/>
  </cols>
  <sheetData>
    <row r="1" customFormat="false" ht="15" hidden="false" customHeight="false" outlineLevel="0" collapsed="false">
      <c r="A1" s="22"/>
    </row>
    <row r="4" customFormat="false" ht="22.5" hidden="false" customHeight="true" outlineLevel="0" collapsed="false">
      <c r="B4" s="3" t="s">
        <v>0</v>
      </c>
      <c r="C4" s="3"/>
      <c r="D4" s="3"/>
    </row>
    <row r="5" customFormat="false" ht="17.35" hidden="false" customHeight="false" outlineLevel="0" collapsed="false">
      <c r="B5" s="26" t="s">
        <v>4</v>
      </c>
      <c r="C5" s="27" t="s">
        <v>5</v>
      </c>
      <c r="D5" s="28" t="s">
        <v>6</v>
      </c>
    </row>
    <row r="6" customFormat="false" ht="15" hidden="false" customHeight="false" outlineLevel="0" collapsed="false">
      <c r="B6" s="5" t="s">
        <v>7</v>
      </c>
      <c r="C6" s="6" t="n">
        <v>5087.29</v>
      </c>
      <c r="D6" s="7" t="n">
        <v>5962</v>
      </c>
    </row>
    <row r="7" customFormat="false" ht="15" hidden="false" customHeight="false" outlineLevel="0" collapsed="false">
      <c r="B7" s="12" t="s">
        <v>8</v>
      </c>
      <c r="C7" s="29" t="n">
        <v>2328.58</v>
      </c>
      <c r="D7" s="14" t="n">
        <v>2163</v>
      </c>
    </row>
    <row r="8" customFormat="false" ht="15" hidden="false" customHeight="false" outlineLevel="0" collapsed="false">
      <c r="B8" s="5" t="s">
        <v>9</v>
      </c>
      <c r="C8" s="6" t="n">
        <v>3270.89</v>
      </c>
      <c r="D8" s="7" t="n">
        <v>3174</v>
      </c>
    </row>
    <row r="9" customFormat="false" ht="15" hidden="false" customHeight="false" outlineLevel="0" collapsed="false">
      <c r="B9" s="12" t="s">
        <v>10</v>
      </c>
      <c r="C9" s="29" t="n">
        <v>7091</v>
      </c>
      <c r="D9" s="14" t="n">
        <v>8539</v>
      </c>
    </row>
    <row r="10" customFormat="false" ht="15" hidden="false" customHeight="false" outlineLevel="0" collapsed="false">
      <c r="B10" s="5" t="s">
        <v>11</v>
      </c>
      <c r="C10" s="6" t="n">
        <v>8413.17</v>
      </c>
      <c r="D10" s="7" t="n">
        <v>10287</v>
      </c>
    </row>
    <row r="11" customFormat="false" ht="15" hidden="false" customHeight="false" outlineLevel="0" collapsed="false">
      <c r="B11" s="12" t="s">
        <v>12</v>
      </c>
      <c r="C11" s="29" t="n">
        <v>7684.81</v>
      </c>
      <c r="D11" s="14" t="n">
        <v>9616</v>
      </c>
    </row>
    <row r="12" customFormat="false" ht="15" hidden="false" customHeight="false" outlineLevel="0" collapsed="false">
      <c r="B12" s="5" t="s">
        <v>13</v>
      </c>
      <c r="C12" s="6" t="n">
        <v>6297.16</v>
      </c>
      <c r="D12" s="7" t="n">
        <v>7632</v>
      </c>
    </row>
    <row r="13" customFormat="false" ht="15" hidden="false" customHeight="false" outlineLevel="0" collapsed="false">
      <c r="B13" s="12" t="s">
        <v>14</v>
      </c>
      <c r="C13" s="29" t="n">
        <v>3870.55</v>
      </c>
      <c r="D13" s="14" t="n">
        <v>3815</v>
      </c>
    </row>
    <row r="14" customFormat="false" ht="15" hidden="false" customHeight="false" outlineLevel="0" collapsed="false">
      <c r="B14" s="5" t="s">
        <v>15</v>
      </c>
      <c r="C14" s="6" t="n">
        <v>3592.97</v>
      </c>
      <c r="D14" s="7" t="n">
        <v>3576</v>
      </c>
    </row>
    <row r="15" customFormat="false" ht="15" hidden="false" customHeight="false" outlineLevel="0" collapsed="false">
      <c r="B15" s="12" t="s">
        <v>16</v>
      </c>
      <c r="C15" s="29" t="n">
        <v>2631.52</v>
      </c>
      <c r="D15" s="37" t="n">
        <v>2541</v>
      </c>
    </row>
    <row r="16" customFormat="false" ht="15" hidden="false" customHeight="false" outlineLevel="0" collapsed="false">
      <c r="B16" s="5" t="s">
        <v>17</v>
      </c>
      <c r="C16" s="6" t="n">
        <v>2699.2</v>
      </c>
      <c r="D16" s="7" t="n">
        <v>2622</v>
      </c>
    </row>
    <row r="17" customFormat="false" ht="15" hidden="false" customHeight="false" outlineLevel="0" collapsed="false">
      <c r="B17" s="12" t="s">
        <v>18</v>
      </c>
      <c r="C17" s="29" t="n">
        <v>2874.43</v>
      </c>
      <c r="D17" s="14" t="n">
        <v>2898</v>
      </c>
    </row>
    <row r="18" customFormat="false" ht="15" hidden="false" customHeight="false" outlineLevel="0" collapsed="false">
      <c r="B18" s="30" t="s">
        <v>19</v>
      </c>
      <c r="C18" s="31" t="n">
        <f aca="false">SUM(C6:C17)</f>
        <v>55841.57</v>
      </c>
      <c r="D18" s="32" t="n">
        <f aca="false">SUM(D6:D17)</f>
        <v>62825</v>
      </c>
    </row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2013-09-10T13:21:21Z</dcterms:created>
  <dc:creator>Juuh</dc:creator>
  <dc:description/>
  <dc:language>pt-BR</dc:language>
  <cp:lastModifiedBy/>
  <dcterms:modified xsi:type="dcterms:W3CDTF">2026-01-20T21:15:10Z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