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Condomínio Estudantil\Apartamento 604\"/>
    </mc:Choice>
  </mc:AlternateContent>
  <bookViews>
    <workbookView xWindow="0" yWindow="0" windowWidth="23040" windowHeight="9372" activeTab="9"/>
  </bookViews>
  <sheets>
    <sheet name="2017" sheetId="10" r:id="rId1"/>
    <sheet name="2018" sheetId="9" r:id="rId2"/>
    <sheet name="2019" sheetId="11" r:id="rId3"/>
    <sheet name="2020" sheetId="12" r:id="rId4"/>
    <sheet name="2021" sheetId="13" r:id="rId5"/>
    <sheet name="2022" sheetId="14" r:id="rId6"/>
    <sheet name="2023" sheetId="15" r:id="rId7"/>
    <sheet name="2024" sheetId="16" r:id="rId8"/>
    <sheet name="2025" sheetId="17" r:id="rId9"/>
    <sheet name="GRAFICO" sheetId="6" r:id="rId10"/>
    <sheet name="HISTORICO" sheetId="1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7" l="1"/>
  <c r="C18" i="17"/>
  <c r="D18" i="16" l="1"/>
  <c r="C18" i="16"/>
  <c r="D18" i="15" l="1"/>
  <c r="C18" i="15"/>
  <c r="D18" i="14"/>
  <c r="D11" i="1" s="1"/>
  <c r="C18" i="14"/>
  <c r="C11" i="1" s="1"/>
  <c r="D18" i="13"/>
  <c r="D10" i="1" s="1"/>
  <c r="C18" i="13"/>
  <c r="C10" i="1" s="1"/>
  <c r="D18" i="12"/>
  <c r="D9" i="1" s="1"/>
  <c r="C18" i="12"/>
  <c r="C9" i="1" s="1"/>
  <c r="D18" i="11"/>
  <c r="D8" i="1" s="1"/>
  <c r="C18" i="11"/>
  <c r="C8" i="1" s="1"/>
  <c r="D18" i="9"/>
  <c r="D7" i="1" s="1"/>
  <c r="C18" i="9"/>
  <c r="C7" i="1" s="1"/>
  <c r="D18" i="10" l="1"/>
  <c r="D6" i="1" s="1"/>
  <c r="C18" i="10"/>
  <c r="C6" i="1" s="1"/>
</calcChain>
</file>

<file path=xl/sharedStrings.xml><?xml version="1.0" encoding="utf-8"?>
<sst xmlns="http://schemas.openxmlformats.org/spreadsheetml/2006/main" count="161" uniqueCount="20">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</sst>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R$&quot;#,##0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4" fontId="5" fillId="3" borderId="4" xfId="0" applyNumberFormat="1" applyFont="1" applyFill="1" applyBorder="1" applyAlignment="1">
      <alignment horizontal="center" vertical="center"/>
    </xf>
    <xf numFmtId="3" fontId="5" fillId="3" borderId="5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3" fontId="2" fillId="3" borderId="2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" fontId="2" fillId="3" borderId="4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3" fontId="2" fillId="3" borderId="5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2" fontId="2" fillId="3" borderId="0" xfId="0" applyNumberFormat="1" applyFont="1" applyFill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/>
    </xf>
    <xf numFmtId="17" fontId="2" fillId="3" borderId="3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2" fontId="2" fillId="3" borderId="4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4">
    <cellStyle name="Normal" xfId="0" builtinId="0"/>
    <cellStyle name="Normal 4" xfId="3"/>
    <cellStyle name="Vírgula 3" xfId="1"/>
    <cellStyle name="Vírgula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847164410706981E-2"/>
          <c:y val="5.1591311788451957E-2"/>
          <c:w val="0.92568415770777124"/>
          <c:h val="0.79438505787438263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5069152625351883E-2"/>
                  <c:y val="3.5411060542589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AAD-4D50-8BE7-0D2FE07AD2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6117389471393798E-2"/>
                  <c:y val="3.28074522695484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AAD-4D50-8BE7-0D2FE07AD2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3549562781336272E-2"/>
                  <c:y val="3.41465319540197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AAD-4D50-8BE7-0D2FE07AD2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9598955570968134E-2"/>
                  <c:y val="4.3246262386723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203690859886044E-2"/>
                  <c:y val="3.58661772328053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AAD-4D50-8BE7-0D2FE07AD24B}"/>
                </c:ext>
                <c:ext xmlns:c15="http://schemas.microsoft.com/office/drawing/2012/chart" uri="{CE6537A1-D6FC-4f65-9D91-7224C49458BB}">
                  <c15:layout>
                    <c:manualLayout>
                      <c:w val="9.7599717133803873E-2"/>
                      <c:h val="6.520152611777523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-3.633185100567092E-2"/>
                  <c:y val="3.3206478135228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AAD-4D50-8BE7-0D2FE07AD2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8257925013259482E-2"/>
                  <c:y val="3.1919465882815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AAD-4D50-8BE7-0D2FE07AD2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4983612799695377E-2"/>
                  <c:y val="3.4130675054256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AAD-4D50-8BE7-0D2FE07AD2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2578162185685337E-2"/>
                  <c:y val="3.2383812708713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AAD-4D50-8BE7-0D2FE07AD2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1668774563801284E-2"/>
                  <c:y val="4.7844053307583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AAD-4D50-8BE7-0D2FE07AD2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7.4785062488950546E-2"/>
                  <c:y val="3.04525843196561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4198659105435655E-2"/>
                  <c:y val="2.9541404258642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5AAD-4D50-8BE7-0D2FE07AD2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</c:numCache>
            </c:numRef>
          </c:cat>
          <c:val>
            <c:numRef>
              <c:f>GRAFICO!$C$6:$C$17</c:f>
              <c:numCache>
                <c:formatCode>"R$"#,##0.00</c:formatCode>
                <c:ptCount val="12"/>
                <c:pt idx="0">
                  <c:v>160.69999999999999</c:v>
                </c:pt>
                <c:pt idx="1">
                  <c:v>101.72</c:v>
                </c:pt>
                <c:pt idx="2">
                  <c:v>163.13</c:v>
                </c:pt>
                <c:pt idx="3">
                  <c:v>206.08</c:v>
                </c:pt>
                <c:pt idx="4">
                  <c:v>173.79</c:v>
                </c:pt>
                <c:pt idx="5">
                  <c:v>187.01</c:v>
                </c:pt>
                <c:pt idx="6">
                  <c:v>199.95</c:v>
                </c:pt>
                <c:pt idx="7">
                  <c:v>241.45</c:v>
                </c:pt>
                <c:pt idx="8">
                  <c:v>300.11</c:v>
                </c:pt>
                <c:pt idx="9">
                  <c:v>338.3</c:v>
                </c:pt>
                <c:pt idx="10">
                  <c:v>286.52999999999997</c:v>
                </c:pt>
                <c:pt idx="11">
                  <c:v>223.88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5AAD-4D50-8BE7-0D2FE07AD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9191104"/>
        <c:axId val="2099184576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3799654576856658E-2"/>
                  <c:y val="-3.89960451128894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1269498048495249E-2"/>
                  <c:y val="-5.69709041146926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29B-4597-981A-57817F101B7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1269498048495235E-2"/>
                  <c:y val="-3.760756020147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745-440E-ACD3-1EF7071962F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8618307426597607E-2"/>
                  <c:y val="-3.2772575402597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608815089823617E-2"/>
                  <c:y val="-5.9048744734722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7815266614989217E-2"/>
                  <c:y val="-3.8630831908954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9542382331742209E-2"/>
                  <c:y val="-3.60507104633601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4361035181483144E-2"/>
                  <c:y val="-4.71816135697195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6.9084628670120947E-3"/>
                  <c:y val="-2.98752253283776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7815266614989322E-2"/>
                  <c:y val="-2.92770652990869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7452572314471053E-2"/>
                  <c:y val="-3.2123002208132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0906803747977227E-2"/>
                  <c:y val="-2.9274913674564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174</c:v>
                </c:pt>
                <c:pt idx="1">
                  <c:v>98</c:v>
                </c:pt>
                <c:pt idx="2">
                  <c:v>176</c:v>
                </c:pt>
                <c:pt idx="3">
                  <c:v>231</c:v>
                </c:pt>
                <c:pt idx="4">
                  <c:v>194</c:v>
                </c:pt>
                <c:pt idx="5">
                  <c:v>206</c:v>
                </c:pt>
                <c:pt idx="6">
                  <c:v>218</c:v>
                </c:pt>
                <c:pt idx="7">
                  <c:v>264</c:v>
                </c:pt>
                <c:pt idx="8">
                  <c:v>333</c:v>
                </c:pt>
                <c:pt idx="9">
                  <c:v>360</c:v>
                </c:pt>
                <c:pt idx="10">
                  <c:v>307</c:v>
                </c:pt>
                <c:pt idx="11">
                  <c:v>234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5AAD-4D50-8BE7-0D2FE07AD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9196000"/>
        <c:axId val="2099181856"/>
      </c:lineChart>
      <c:dateAx>
        <c:axId val="2099191104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2099184576"/>
        <c:crosses val="autoZero"/>
        <c:auto val="1"/>
        <c:lblOffset val="100"/>
        <c:baseTimeUnit val="months"/>
      </c:dateAx>
      <c:valAx>
        <c:axId val="2099184576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2099191104"/>
        <c:crosses val="autoZero"/>
        <c:crossBetween val="between"/>
      </c:valAx>
      <c:valAx>
        <c:axId val="2099181856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2099196000"/>
        <c:crosses val="max"/>
        <c:crossBetween val="between"/>
      </c:valAx>
      <c:dateAx>
        <c:axId val="209919600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2099181856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1.7271157167530225E-2"/>
          <c:y val="4.2540985352484684E-2"/>
          <c:w val="0.23993027309703793"/>
          <c:h val="9.9694746926212996E-2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+mn-lt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447" footer="0.3149606200000044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720175392726709E-2"/>
          <c:y val="3.5823570834133546E-2"/>
          <c:w val="0.94136542325165018"/>
          <c:h val="0.86613298337707778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7.5634277788793225E-2"/>
                  <c:y val="-3.17140131610858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DBF-4153-8FC1-80D9B7C9526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2907934248903613"/>
                  <c:y val="-7.8901841581917255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DBF-4153-8FC1-80D9B7C9526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0547146736909963"/>
                  <c:y val="2.1889655990126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DBF-4153-8FC1-80D9B7C9526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79381179818809E-2"/>
                  <c:y val="2.8189515324957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DBF-4153-8FC1-80D9B7C9526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8.495865796343928E-2"/>
                  <c:y val="-8.7561210906131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CDBF-4153-8FC1-80D9B7C9526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5.2088032261615062E-2"/>
                  <c:y val="3.2232695759026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DBF-4153-8FC1-80D9B7C9526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4.2562617536789221E-2"/>
                  <c:y val="3.95233552684764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DBF-4153-8FC1-80D9B7C95262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5.5201707742231813E-2"/>
                  <c:y val="2.8422462817147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DBF-4153-8FC1-80D9B7C95262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4.8832279925821218E-2"/>
                  <c:y val="-1.8966899970836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DBF-4153-8FC1-80D9B7C95262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6.7940563375054455E-2"/>
                  <c:y val="2.4756853310002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DBF-4153-8FC1-80D9B7C95262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2738855632822801E-2"/>
                  <c:y val="1.6590478273549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CDBF-4153-8FC1-80D9B7C95262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4.8832279925821218E-2"/>
                  <c:y val="-2.9576953922426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CDBF-4153-8FC1-80D9B7C95262}"/>
                </c:ex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HISTORICO!$B$7:$B$13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HISTORICO!$C$7:$C$13</c:f>
              <c:numCache>
                <c:formatCode>#,##0.00</c:formatCode>
                <c:ptCount val="7"/>
                <c:pt idx="0">
                  <c:v>3447.8599999999997</c:v>
                </c:pt>
                <c:pt idx="1">
                  <c:v>1980.7899999999997</c:v>
                </c:pt>
                <c:pt idx="2">
                  <c:v>948.05</c:v>
                </c:pt>
                <c:pt idx="3">
                  <c:v>746.94</c:v>
                </c:pt>
                <c:pt idx="4">
                  <c:v>1791.37</c:v>
                </c:pt>
                <c:pt idx="5">
                  <c:v>1818.13</c:v>
                </c:pt>
                <c:pt idx="6" formatCode="General">
                  <c:v>2170.12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CDBF-4153-8FC1-80D9B7C95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9194368"/>
        <c:axId val="2099191648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5.3459635274888659E-2"/>
                  <c:y val="-3.8097948228750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CDBF-4153-8FC1-80D9B7C9526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3364367344664384E-2"/>
                  <c:y val="-3.1373614232512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CDBF-4153-8FC1-80D9B7C9526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0234983989104408E-2"/>
                  <c:y val="-3.28833125838736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CDBF-4153-8FC1-80D9B7C9526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2000608813740697E-2"/>
                  <c:y val="-4.06790732267296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CDBF-4153-8FC1-80D9B7C9526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7313920471046988E-2"/>
                  <c:y val="8.51232302327711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CDBF-4153-8FC1-80D9B7C9526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5.8504992095463462E-2"/>
                  <c:y val="-3.04798245188550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CDBF-4153-8FC1-80D9B7C9526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5.9683633444509492E-2"/>
                  <c:y val="-2.46389324537718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CDBF-4153-8FC1-80D9B7C95262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8216566898468148E-2"/>
                  <c:y val="3.0092592592592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CDBF-4153-8FC1-80D9B7C95262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5.7324850347702232E-2"/>
                  <c:y val="-2.52730387868187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CDBF-4153-8FC1-80D9B7C95262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1231426054704652E-2"/>
                  <c:y val="2.6746318168562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CDBF-4153-8FC1-80D9B7C95262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6985140843763798E-2"/>
                  <c:y val="1.32442038495189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CDBF-4153-8FC1-80D9B7C95262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0.10403398766805216"/>
                  <c:y val="1.0800342665500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CDBF-4153-8FC1-80D9B7C9526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HISTORICO!$B$7:$B$13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HISTORICO!$D$7:$D$13</c:f>
              <c:numCache>
                <c:formatCode>#,##0</c:formatCode>
                <c:ptCount val="7"/>
                <c:pt idx="0">
                  <c:v>4421</c:v>
                </c:pt>
                <c:pt idx="1">
                  <c:v>2449</c:v>
                </c:pt>
                <c:pt idx="2">
                  <c:v>1263</c:v>
                </c:pt>
                <c:pt idx="3">
                  <c:v>829</c:v>
                </c:pt>
                <c:pt idx="4">
                  <c:v>2097</c:v>
                </c:pt>
                <c:pt idx="5">
                  <c:v>2177</c:v>
                </c:pt>
                <c:pt idx="6" formatCode="General">
                  <c:v>2574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CDBF-4153-8FC1-80D9B7C95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9192192"/>
        <c:axId val="2099187840"/>
      </c:lineChart>
      <c:catAx>
        <c:axId val="2099194368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2099191648"/>
        <c:crosses val="autoZero"/>
        <c:auto val="1"/>
        <c:lblAlgn val="ctr"/>
        <c:lblOffset val="100"/>
        <c:noMultiLvlLbl val="0"/>
      </c:catAx>
      <c:valAx>
        <c:axId val="2099191648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2099194368"/>
        <c:crosses val="autoZero"/>
        <c:crossBetween val="between"/>
      </c:valAx>
      <c:valAx>
        <c:axId val="2099187840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2099192192"/>
        <c:crosses val="max"/>
        <c:crossBetween val="between"/>
      </c:valAx>
      <c:catAx>
        <c:axId val="2099192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09918784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3769557304593338"/>
          <c:y val="0.11527365034196188"/>
          <c:w val="0.32610061096317638"/>
          <c:h val="0.10093271877600669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435" footer="0.3149606200000043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4</xdr:row>
      <xdr:rowOff>114300</xdr:rowOff>
    </xdr:from>
    <xdr:to>
      <xdr:col>16</xdr:col>
      <xdr:colOff>228600</xdr:colOff>
      <xdr:row>25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266701</xdr:colOff>
      <xdr:row>1</xdr:row>
      <xdr:rowOff>28575</xdr:rowOff>
    </xdr:from>
    <xdr:to>
      <xdr:col>9</xdr:col>
      <xdr:colOff>361950</xdr:colOff>
      <xdr:row>23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5" t="s">
        <v>19</v>
      </c>
      <c r="C4" s="36"/>
      <c r="D4" s="37"/>
    </row>
    <row r="5" spans="2:4" ht="18.600000000000001" thickTop="1" x14ac:dyDescent="0.35">
      <c r="B5" s="17" t="s">
        <v>2</v>
      </c>
      <c r="C5" s="18" t="s">
        <v>17</v>
      </c>
      <c r="D5" s="19" t="s">
        <v>3</v>
      </c>
    </row>
    <row r="6" spans="2:4" ht="15.6" x14ac:dyDescent="0.3">
      <c r="B6" s="5" t="s">
        <v>4</v>
      </c>
      <c r="C6" s="10"/>
      <c r="D6" s="6"/>
    </row>
    <row r="7" spans="2:4" ht="15.6" x14ac:dyDescent="0.3">
      <c r="B7" s="3" t="s">
        <v>5</v>
      </c>
      <c r="C7" s="11"/>
      <c r="D7" s="12"/>
    </row>
    <row r="8" spans="2:4" ht="15.6" x14ac:dyDescent="0.3">
      <c r="B8" s="5" t="s">
        <v>6</v>
      </c>
      <c r="C8" s="10"/>
      <c r="D8" s="6"/>
    </row>
    <row r="9" spans="2:4" ht="15.6" x14ac:dyDescent="0.3">
      <c r="B9" s="3" t="s">
        <v>7</v>
      </c>
      <c r="C9" s="11"/>
      <c r="D9" s="12"/>
    </row>
    <row r="10" spans="2:4" ht="15.6" x14ac:dyDescent="0.3">
      <c r="B10" s="5" t="s">
        <v>8</v>
      </c>
      <c r="C10" s="10"/>
      <c r="D10" s="6"/>
    </row>
    <row r="11" spans="2:4" ht="15.6" x14ac:dyDescent="0.3">
      <c r="B11" s="3" t="s">
        <v>9</v>
      </c>
      <c r="C11" s="11"/>
      <c r="D11" s="12"/>
    </row>
    <row r="12" spans="2:4" ht="15.6" x14ac:dyDescent="0.3">
      <c r="B12" s="5" t="s">
        <v>10</v>
      </c>
      <c r="C12" s="10"/>
      <c r="D12" s="6"/>
    </row>
    <row r="13" spans="2:4" ht="15.6" x14ac:dyDescent="0.3">
      <c r="B13" s="3" t="s">
        <v>11</v>
      </c>
      <c r="C13" s="11"/>
      <c r="D13" s="12"/>
    </row>
    <row r="14" spans="2:4" ht="15.6" x14ac:dyDescent="0.3">
      <c r="B14" s="5" t="s">
        <v>12</v>
      </c>
      <c r="C14" s="10"/>
      <c r="D14" s="6"/>
    </row>
    <row r="15" spans="2:4" ht="15.6" x14ac:dyDescent="0.3">
      <c r="B15" s="3" t="s">
        <v>13</v>
      </c>
      <c r="C15" s="13"/>
      <c r="D15" s="4"/>
    </row>
    <row r="16" spans="2:4" ht="15.6" x14ac:dyDescent="0.3">
      <c r="B16" s="5" t="s">
        <v>14</v>
      </c>
      <c r="C16" s="10">
        <v>161.88999999999999</v>
      </c>
      <c r="D16" s="6">
        <v>263</v>
      </c>
    </row>
    <row r="17" spans="2:4" ht="15.6" x14ac:dyDescent="0.3">
      <c r="B17" s="3" t="s">
        <v>15</v>
      </c>
      <c r="C17" s="13">
        <v>151.29</v>
      </c>
      <c r="D17" s="4">
        <v>249</v>
      </c>
    </row>
    <row r="18" spans="2:4" ht="16.2" thickBot="1" x14ac:dyDescent="0.35">
      <c r="B18" s="14" t="s">
        <v>16</v>
      </c>
      <c r="C18" s="15">
        <f>SUM(C16:C17)</f>
        <v>313.17999999999995</v>
      </c>
      <c r="D18" s="16">
        <f>SUM(D16:D17)</f>
        <v>512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tabSelected="1" topLeftCell="C1" workbookViewId="0">
      <selection activeCell="S4" sqref="S4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35" t="s">
        <v>19</v>
      </c>
      <c r="C4" s="36"/>
      <c r="D4" s="37"/>
    </row>
    <row r="5" spans="1:4" ht="18.600000000000001" thickTop="1" x14ac:dyDescent="0.35">
      <c r="A5" s="1"/>
      <c r="B5" s="17" t="s">
        <v>2</v>
      </c>
      <c r="C5" s="28" t="s">
        <v>17</v>
      </c>
      <c r="D5" s="19" t="s">
        <v>3</v>
      </c>
    </row>
    <row r="6" spans="1:4" ht="16.2" thickBot="1" x14ac:dyDescent="0.35">
      <c r="B6" s="32">
        <v>45627</v>
      </c>
      <c r="C6" s="33">
        <v>160.69999999999999</v>
      </c>
      <c r="D6" s="27">
        <v>174</v>
      </c>
    </row>
    <row r="7" spans="1:4" ht="16.2" thickBot="1" x14ac:dyDescent="0.35">
      <c r="B7" s="32">
        <v>45658</v>
      </c>
      <c r="C7" s="33">
        <v>101.72</v>
      </c>
      <c r="D7" s="27">
        <v>98</v>
      </c>
    </row>
    <row r="8" spans="1:4" ht="16.2" thickBot="1" x14ac:dyDescent="0.35">
      <c r="B8" s="32">
        <v>45689</v>
      </c>
      <c r="C8" s="33">
        <v>163.13</v>
      </c>
      <c r="D8" s="27">
        <v>176</v>
      </c>
    </row>
    <row r="9" spans="1:4" ht="16.2" thickBot="1" x14ac:dyDescent="0.35">
      <c r="B9" s="32">
        <v>45717</v>
      </c>
      <c r="C9" s="33">
        <v>206.08</v>
      </c>
      <c r="D9" s="27">
        <v>231</v>
      </c>
    </row>
    <row r="10" spans="1:4" ht="16.2" thickBot="1" x14ac:dyDescent="0.35">
      <c r="B10" s="32">
        <v>45748</v>
      </c>
      <c r="C10" s="33">
        <v>173.79</v>
      </c>
      <c r="D10" s="27">
        <v>194</v>
      </c>
    </row>
    <row r="11" spans="1:4" ht="16.2" thickBot="1" x14ac:dyDescent="0.35">
      <c r="B11" s="32">
        <v>45778</v>
      </c>
      <c r="C11" s="33">
        <v>187.01</v>
      </c>
      <c r="D11" s="27">
        <v>206</v>
      </c>
    </row>
    <row r="12" spans="1:4" ht="16.2" thickBot="1" x14ac:dyDescent="0.35">
      <c r="B12" s="32">
        <v>45809</v>
      </c>
      <c r="C12" s="33">
        <v>199.95</v>
      </c>
      <c r="D12" s="27">
        <v>218</v>
      </c>
    </row>
    <row r="13" spans="1:4" ht="16.2" thickBot="1" x14ac:dyDescent="0.35">
      <c r="B13" s="32">
        <v>45839</v>
      </c>
      <c r="C13" s="33">
        <v>241.45</v>
      </c>
      <c r="D13" s="27">
        <v>264</v>
      </c>
    </row>
    <row r="14" spans="1:4" ht="16.2" thickBot="1" x14ac:dyDescent="0.35">
      <c r="B14" s="32">
        <v>45870</v>
      </c>
      <c r="C14" s="33">
        <v>300.11</v>
      </c>
      <c r="D14" s="27">
        <v>333</v>
      </c>
    </row>
    <row r="15" spans="1:4" ht="16.2" thickBot="1" x14ac:dyDescent="0.35">
      <c r="B15" s="32">
        <v>45901</v>
      </c>
      <c r="C15" s="33">
        <v>338.3</v>
      </c>
      <c r="D15" s="27">
        <v>360</v>
      </c>
    </row>
    <row r="16" spans="1:4" ht="16.2" thickBot="1" x14ac:dyDescent="0.35">
      <c r="B16" s="32">
        <v>45931</v>
      </c>
      <c r="C16" s="33">
        <v>286.52999999999997</v>
      </c>
      <c r="D16" s="27">
        <v>307</v>
      </c>
    </row>
    <row r="17" spans="2:4" ht="16.2" thickBot="1" x14ac:dyDescent="0.35">
      <c r="B17" s="32">
        <v>45962</v>
      </c>
      <c r="C17" s="33">
        <v>223.88</v>
      </c>
      <c r="D17" s="27">
        <v>234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9"/>
  <sheetViews>
    <sheetView workbookViewId="0">
      <selection activeCell="K6" sqref="K6"/>
    </sheetView>
  </sheetViews>
  <sheetFormatPr defaultColWidth="9.109375" defaultRowHeight="15.6" x14ac:dyDescent="0.3"/>
  <cols>
    <col min="1" max="1" width="8.33203125" style="2" customWidth="1"/>
    <col min="2" max="2" width="21.5546875" style="2" customWidth="1"/>
    <col min="3" max="3" width="23.88671875" style="9" customWidth="1"/>
    <col min="4" max="4" width="27.44140625" style="2" customWidth="1"/>
    <col min="5" max="6" width="22.6640625" style="2" customWidth="1"/>
    <col min="7" max="16384" width="9.109375" style="2"/>
  </cols>
  <sheetData>
    <row r="3" spans="2:6" ht="16.2" thickBot="1" x14ac:dyDescent="0.35">
      <c r="F3" s="7"/>
    </row>
    <row r="4" spans="2:6" ht="27.75" customHeight="1" thickBot="1" x14ac:dyDescent="0.35">
      <c r="B4" s="35" t="s">
        <v>19</v>
      </c>
      <c r="C4" s="36"/>
      <c r="D4" s="37"/>
      <c r="F4" s="8"/>
    </row>
    <row r="5" spans="2:6" ht="16.2" thickTop="1" x14ac:dyDescent="0.3">
      <c r="B5" s="21" t="s">
        <v>0</v>
      </c>
      <c r="C5" s="22" t="s">
        <v>18</v>
      </c>
      <c r="D5" s="23" t="s">
        <v>1</v>
      </c>
    </row>
    <row r="6" spans="2:6" x14ac:dyDescent="0.3">
      <c r="B6" s="5">
        <v>2017</v>
      </c>
      <c r="C6" s="10">
        <f>'2017'!C$18</f>
        <v>313.17999999999995</v>
      </c>
      <c r="D6" s="6">
        <f>'2017'!D$18</f>
        <v>512</v>
      </c>
    </row>
    <row r="7" spans="2:6" x14ac:dyDescent="0.3">
      <c r="B7" s="3">
        <v>2018</v>
      </c>
      <c r="C7" s="13">
        <f>'2018'!C$18</f>
        <v>3447.8599999999997</v>
      </c>
      <c r="D7" s="4">
        <f>'2018'!D$18</f>
        <v>4421</v>
      </c>
    </row>
    <row r="8" spans="2:6" x14ac:dyDescent="0.3">
      <c r="B8" s="5">
        <v>2019</v>
      </c>
      <c r="C8" s="10">
        <f>'2019'!C18</f>
        <v>1980.7899999999997</v>
      </c>
      <c r="D8" s="20">
        <f>'2019'!D18</f>
        <v>2449</v>
      </c>
    </row>
    <row r="9" spans="2:6" x14ac:dyDescent="0.3">
      <c r="B9" s="3">
        <v>2020</v>
      </c>
      <c r="C9" s="11">
        <f>'2020'!C18</f>
        <v>948.05</v>
      </c>
      <c r="D9" s="12">
        <f>'2020'!D18</f>
        <v>1263</v>
      </c>
    </row>
    <row r="10" spans="2:6" x14ac:dyDescent="0.3">
      <c r="B10" s="5">
        <v>2021</v>
      </c>
      <c r="C10" s="10">
        <f>'2021'!C18</f>
        <v>746.94</v>
      </c>
      <c r="D10" s="20">
        <f>'2021'!D18</f>
        <v>829</v>
      </c>
    </row>
    <row r="11" spans="2:6" x14ac:dyDescent="0.3">
      <c r="B11" s="3">
        <v>2022</v>
      </c>
      <c r="C11" s="11">
        <f>'2022'!C18</f>
        <v>1791.37</v>
      </c>
      <c r="D11" s="12">
        <f>'2022'!D18</f>
        <v>2097</v>
      </c>
    </row>
    <row r="12" spans="2:6" x14ac:dyDescent="0.3">
      <c r="B12" s="5">
        <v>2023</v>
      </c>
      <c r="C12" s="10">
        <v>1818.13</v>
      </c>
      <c r="D12" s="20">
        <v>2177</v>
      </c>
    </row>
    <row r="13" spans="2:6" x14ac:dyDescent="0.3">
      <c r="B13" s="3">
        <v>2024</v>
      </c>
      <c r="C13" s="2">
        <v>2170.12</v>
      </c>
      <c r="D13" s="26">
        <v>2574</v>
      </c>
    </row>
    <row r="14" spans="2:6" ht="16.2" thickBot="1" x14ac:dyDescent="0.35">
      <c r="B14" s="24">
        <v>2025</v>
      </c>
      <c r="C14" s="25"/>
      <c r="D14" s="27"/>
    </row>
    <row r="15" spans="2:6" x14ac:dyDescent="0.3">
      <c r="C15" s="2"/>
    </row>
    <row r="16" spans="2:6" x14ac:dyDescent="0.3">
      <c r="C16" s="2"/>
    </row>
    <row r="17" spans="3:3" x14ac:dyDescent="0.3">
      <c r="C17" s="2"/>
    </row>
    <row r="18" spans="3:3" x14ac:dyDescent="0.3">
      <c r="C18" s="2"/>
    </row>
    <row r="19" spans="3:3" x14ac:dyDescent="0.3">
      <c r="C19" s="2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5" t="s">
        <v>19</v>
      </c>
      <c r="C4" s="36"/>
      <c r="D4" s="37"/>
    </row>
    <row r="5" spans="2:4" ht="18.600000000000001" thickTop="1" x14ac:dyDescent="0.35">
      <c r="B5" s="17" t="s">
        <v>2</v>
      </c>
      <c r="C5" s="18" t="s">
        <v>17</v>
      </c>
      <c r="D5" s="19" t="s">
        <v>3</v>
      </c>
    </row>
    <row r="6" spans="2:4" ht="15.6" x14ac:dyDescent="0.3">
      <c r="B6" s="5" t="s">
        <v>4</v>
      </c>
      <c r="C6" s="10">
        <v>110.81</v>
      </c>
      <c r="D6" s="6">
        <v>150</v>
      </c>
    </row>
    <row r="7" spans="2:4" ht="15.6" x14ac:dyDescent="0.3">
      <c r="B7" s="3" t="s">
        <v>5</v>
      </c>
      <c r="C7" s="11">
        <v>145.83000000000001</v>
      </c>
      <c r="D7" s="12">
        <v>190</v>
      </c>
    </row>
    <row r="8" spans="2:4" ht="15.6" x14ac:dyDescent="0.3">
      <c r="B8" s="5" t="s">
        <v>6</v>
      </c>
      <c r="C8" s="10">
        <v>133.49</v>
      </c>
      <c r="D8" s="6">
        <v>184</v>
      </c>
    </row>
    <row r="9" spans="2:4" ht="15.6" x14ac:dyDescent="0.3">
      <c r="B9" s="3" t="s">
        <v>7</v>
      </c>
      <c r="C9" s="11">
        <v>164.31</v>
      </c>
      <c r="D9" s="12">
        <v>214</v>
      </c>
    </row>
    <row r="10" spans="2:4" ht="15.6" x14ac:dyDescent="0.3">
      <c r="B10" s="5" t="s">
        <v>8</v>
      </c>
      <c r="C10" s="10">
        <v>187.66</v>
      </c>
      <c r="D10" s="6">
        <v>263</v>
      </c>
    </row>
    <row r="11" spans="2:4" ht="15.6" x14ac:dyDescent="0.3">
      <c r="B11" s="3" t="s">
        <v>9</v>
      </c>
      <c r="C11" s="11">
        <v>602.04999999999995</v>
      </c>
      <c r="D11" s="12">
        <v>773</v>
      </c>
    </row>
    <row r="12" spans="2:4" ht="15.6" x14ac:dyDescent="0.3">
      <c r="B12" s="5" t="s">
        <v>10</v>
      </c>
      <c r="C12" s="10">
        <v>754.41</v>
      </c>
      <c r="D12" s="6">
        <v>941</v>
      </c>
    </row>
    <row r="13" spans="2:4" ht="15.6" x14ac:dyDescent="0.3">
      <c r="B13" s="3" t="s">
        <v>11</v>
      </c>
      <c r="C13" s="11">
        <v>335.19</v>
      </c>
      <c r="D13" s="12">
        <v>411</v>
      </c>
    </row>
    <row r="14" spans="2:4" ht="15.6" x14ac:dyDescent="0.3">
      <c r="B14" s="5" t="s">
        <v>12</v>
      </c>
      <c r="C14" s="10">
        <v>308.95999999999998</v>
      </c>
      <c r="D14" s="6">
        <v>382</v>
      </c>
    </row>
    <row r="15" spans="2:4" ht="15.6" x14ac:dyDescent="0.3">
      <c r="B15" s="3" t="s">
        <v>13</v>
      </c>
      <c r="C15" s="11">
        <v>233.47</v>
      </c>
      <c r="D15" s="12">
        <v>294</v>
      </c>
    </row>
    <row r="16" spans="2:4" ht="15.6" x14ac:dyDescent="0.3">
      <c r="B16" s="5" t="s">
        <v>14</v>
      </c>
      <c r="C16" s="10">
        <v>229.42</v>
      </c>
      <c r="D16" s="6">
        <v>304</v>
      </c>
    </row>
    <row r="17" spans="2:4" ht="15.6" x14ac:dyDescent="0.3">
      <c r="B17" s="3" t="s">
        <v>15</v>
      </c>
      <c r="C17" s="13">
        <v>242.26</v>
      </c>
      <c r="D17" s="4">
        <v>315</v>
      </c>
    </row>
    <row r="18" spans="2:4" ht="16.2" thickBot="1" x14ac:dyDescent="0.35">
      <c r="B18" s="14" t="s">
        <v>16</v>
      </c>
      <c r="C18" s="15">
        <f>SUM(C6:C17)</f>
        <v>3447.8599999999997</v>
      </c>
      <c r="D18" s="16">
        <f>SUM(D6:D17)</f>
        <v>4421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5" t="s">
        <v>19</v>
      </c>
      <c r="C4" s="36"/>
      <c r="D4" s="37"/>
    </row>
    <row r="5" spans="2:4" ht="18.600000000000001" thickTop="1" x14ac:dyDescent="0.35">
      <c r="B5" s="17" t="s">
        <v>2</v>
      </c>
      <c r="C5" s="18" t="s">
        <v>17</v>
      </c>
      <c r="D5" s="19" t="s">
        <v>3</v>
      </c>
    </row>
    <row r="6" spans="2:4" ht="15.6" x14ac:dyDescent="0.3">
      <c r="B6" s="5" t="s">
        <v>4</v>
      </c>
      <c r="C6" s="10">
        <v>135.09</v>
      </c>
      <c r="D6" s="6">
        <v>170</v>
      </c>
    </row>
    <row r="7" spans="2:4" ht="15.6" x14ac:dyDescent="0.3">
      <c r="B7" s="3" t="s">
        <v>5</v>
      </c>
      <c r="C7" s="11">
        <v>101.08</v>
      </c>
      <c r="D7" s="12">
        <v>125</v>
      </c>
    </row>
    <row r="8" spans="2:4" ht="15.6" x14ac:dyDescent="0.3">
      <c r="B8" s="5" t="s">
        <v>6</v>
      </c>
      <c r="C8" s="10">
        <v>206.37</v>
      </c>
      <c r="D8" s="6">
        <v>242</v>
      </c>
    </row>
    <row r="9" spans="2:4" ht="15.6" x14ac:dyDescent="0.3">
      <c r="B9" s="3" t="s">
        <v>7</v>
      </c>
      <c r="C9" s="11">
        <v>236.58</v>
      </c>
      <c r="D9" s="12">
        <v>293</v>
      </c>
    </row>
    <row r="10" spans="2:4" ht="15.6" x14ac:dyDescent="0.3">
      <c r="B10" s="5" t="s">
        <v>8</v>
      </c>
      <c r="C10" s="10">
        <v>222.4</v>
      </c>
      <c r="D10" s="6">
        <v>280</v>
      </c>
    </row>
    <row r="11" spans="2:4" ht="15.6" x14ac:dyDescent="0.3">
      <c r="B11" s="3" t="s">
        <v>9</v>
      </c>
      <c r="C11" s="11">
        <v>197.83</v>
      </c>
      <c r="D11" s="12">
        <v>246</v>
      </c>
    </row>
    <row r="12" spans="2:4" ht="15.6" x14ac:dyDescent="0.3">
      <c r="B12" s="5" t="s">
        <v>10</v>
      </c>
      <c r="C12" s="10">
        <v>175.24</v>
      </c>
      <c r="D12" s="6">
        <v>221</v>
      </c>
    </row>
    <row r="13" spans="2:4" ht="15.6" x14ac:dyDescent="0.3">
      <c r="B13" s="3" t="s">
        <v>11</v>
      </c>
      <c r="C13" s="11">
        <v>96.27</v>
      </c>
      <c r="D13" s="12">
        <v>113</v>
      </c>
    </row>
    <row r="14" spans="2:4" ht="15.6" x14ac:dyDescent="0.3">
      <c r="B14" s="5" t="s">
        <v>12</v>
      </c>
      <c r="C14" s="10">
        <v>152.34</v>
      </c>
      <c r="D14" s="6">
        <v>184</v>
      </c>
    </row>
    <row r="15" spans="2:4" ht="15.6" x14ac:dyDescent="0.3">
      <c r="B15" s="3" t="s">
        <v>13</v>
      </c>
      <c r="C15" s="11">
        <v>161.54</v>
      </c>
      <c r="D15" s="12">
        <v>196</v>
      </c>
    </row>
    <row r="16" spans="2:4" ht="15.6" x14ac:dyDescent="0.3">
      <c r="B16" s="5" t="s">
        <v>14</v>
      </c>
      <c r="C16" s="10">
        <v>155.02000000000001</v>
      </c>
      <c r="D16" s="6">
        <v>192</v>
      </c>
    </row>
    <row r="17" spans="2:4" ht="15.6" x14ac:dyDescent="0.3">
      <c r="B17" s="3" t="s">
        <v>15</v>
      </c>
      <c r="C17" s="13">
        <v>141.03</v>
      </c>
      <c r="D17" s="4">
        <v>187</v>
      </c>
    </row>
    <row r="18" spans="2:4" ht="16.2" thickBot="1" x14ac:dyDescent="0.35">
      <c r="B18" s="14" t="s">
        <v>16</v>
      </c>
      <c r="C18" s="15">
        <f>SUM(C6:C17)</f>
        <v>1980.7899999999997</v>
      </c>
      <c r="D18" s="16">
        <f>SUM(D6:D17)</f>
        <v>2449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5" t="s">
        <v>19</v>
      </c>
      <c r="C4" s="36"/>
      <c r="D4" s="37"/>
    </row>
    <row r="5" spans="2:4" ht="18.600000000000001" thickTop="1" x14ac:dyDescent="0.35">
      <c r="B5" s="17" t="s">
        <v>2</v>
      </c>
      <c r="C5" s="18" t="s">
        <v>17</v>
      </c>
      <c r="D5" s="19" t="s">
        <v>3</v>
      </c>
    </row>
    <row r="6" spans="2:4" ht="15.6" x14ac:dyDescent="0.3">
      <c r="B6" s="5" t="s">
        <v>4</v>
      </c>
      <c r="C6" s="10">
        <v>61.14</v>
      </c>
      <c r="D6" s="6">
        <v>79</v>
      </c>
    </row>
    <row r="7" spans="2:4" ht="15.6" x14ac:dyDescent="0.3">
      <c r="B7" s="3" t="s">
        <v>5</v>
      </c>
      <c r="C7" s="11">
        <v>68.73</v>
      </c>
      <c r="D7" s="12">
        <v>90</v>
      </c>
    </row>
    <row r="8" spans="2:4" ht="15.6" x14ac:dyDescent="0.3">
      <c r="B8" s="5" t="s">
        <v>6</v>
      </c>
      <c r="C8" s="10">
        <v>122.44</v>
      </c>
      <c r="D8" s="6">
        <v>165</v>
      </c>
    </row>
    <row r="9" spans="2:4" ht="15.6" x14ac:dyDescent="0.3">
      <c r="B9" s="3" t="s">
        <v>7</v>
      </c>
      <c r="C9" s="11">
        <v>71.02</v>
      </c>
      <c r="D9" s="12">
        <v>92</v>
      </c>
    </row>
    <row r="10" spans="2:4" ht="15.6" x14ac:dyDescent="0.3">
      <c r="B10" s="5" t="s">
        <v>8</v>
      </c>
      <c r="C10" s="10">
        <v>66.3</v>
      </c>
      <c r="D10" s="6">
        <v>89</v>
      </c>
    </row>
    <row r="11" spans="2:4" ht="15.6" x14ac:dyDescent="0.3">
      <c r="B11" s="3" t="s">
        <v>9</v>
      </c>
      <c r="C11" s="11">
        <v>57.56</v>
      </c>
      <c r="D11" s="12">
        <v>80</v>
      </c>
    </row>
    <row r="12" spans="2:4" ht="15.6" x14ac:dyDescent="0.3">
      <c r="B12" s="5" t="s">
        <v>10</v>
      </c>
      <c r="C12" s="10">
        <v>86.31</v>
      </c>
      <c r="D12" s="6">
        <v>120</v>
      </c>
    </row>
    <row r="13" spans="2:4" ht="15.6" x14ac:dyDescent="0.3">
      <c r="B13" s="3" t="s">
        <v>11</v>
      </c>
      <c r="C13" s="11">
        <v>68.39</v>
      </c>
      <c r="D13" s="12">
        <v>94</v>
      </c>
    </row>
    <row r="14" spans="2:4" ht="15.6" x14ac:dyDescent="0.3">
      <c r="B14" s="5" t="s">
        <v>12</v>
      </c>
      <c r="C14" s="10">
        <v>85.63</v>
      </c>
      <c r="D14" s="6">
        <v>118</v>
      </c>
    </row>
    <row r="15" spans="2:4" ht="15.6" x14ac:dyDescent="0.3">
      <c r="B15" s="3" t="s">
        <v>13</v>
      </c>
      <c r="C15" s="11">
        <v>83.16</v>
      </c>
      <c r="D15" s="12">
        <v>111</v>
      </c>
    </row>
    <row r="16" spans="2:4" ht="15.6" x14ac:dyDescent="0.3">
      <c r="B16" s="5" t="s">
        <v>14</v>
      </c>
      <c r="C16" s="10">
        <v>85.68</v>
      </c>
      <c r="D16" s="6">
        <v>115</v>
      </c>
    </row>
    <row r="17" spans="2:4" ht="15.6" x14ac:dyDescent="0.3">
      <c r="B17" s="3" t="s">
        <v>15</v>
      </c>
      <c r="C17" s="13">
        <v>91.69</v>
      </c>
      <c r="D17" s="4">
        <v>110</v>
      </c>
    </row>
    <row r="18" spans="2:4" ht="16.2" thickBot="1" x14ac:dyDescent="0.35">
      <c r="B18" s="14" t="s">
        <v>16</v>
      </c>
      <c r="C18" s="15">
        <f>SUM(C6:C17)</f>
        <v>948.05</v>
      </c>
      <c r="D18" s="16">
        <f>SUM(D6:D17)</f>
        <v>1263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5" t="s">
        <v>19</v>
      </c>
      <c r="C4" s="36"/>
      <c r="D4" s="37"/>
    </row>
    <row r="5" spans="2:4" ht="18.600000000000001" thickTop="1" x14ac:dyDescent="0.35">
      <c r="B5" s="17" t="s">
        <v>2</v>
      </c>
      <c r="C5" s="18" t="s">
        <v>17</v>
      </c>
      <c r="D5" s="19" t="s">
        <v>3</v>
      </c>
    </row>
    <row r="6" spans="2:4" ht="15.6" x14ac:dyDescent="0.3">
      <c r="B6" s="5" t="s">
        <v>4</v>
      </c>
      <c r="C6" s="10">
        <v>119.82</v>
      </c>
      <c r="D6" s="6">
        <v>139</v>
      </c>
    </row>
    <row r="7" spans="2:4" ht="15.6" x14ac:dyDescent="0.3">
      <c r="B7" s="3" t="s">
        <v>5</v>
      </c>
      <c r="C7" s="11">
        <v>36.840000000000003</v>
      </c>
      <c r="D7" s="12">
        <v>46</v>
      </c>
    </row>
    <row r="8" spans="2:4" ht="15.6" x14ac:dyDescent="0.3">
      <c r="B8" s="5" t="s">
        <v>6</v>
      </c>
      <c r="C8" s="10">
        <v>24.56</v>
      </c>
      <c r="D8" s="6">
        <v>30</v>
      </c>
    </row>
    <row r="9" spans="2:4" ht="15.6" x14ac:dyDescent="0.3">
      <c r="B9" s="3" t="s">
        <v>7</v>
      </c>
      <c r="C9" s="11">
        <v>54.06</v>
      </c>
      <c r="D9" s="12">
        <v>67</v>
      </c>
    </row>
    <row r="10" spans="2:4" ht="15.6" x14ac:dyDescent="0.3">
      <c r="B10" s="5" t="s">
        <v>8</v>
      </c>
      <c r="C10" s="10">
        <v>49.52</v>
      </c>
      <c r="D10" s="6">
        <v>62</v>
      </c>
    </row>
    <row r="11" spans="2:4" ht="15.6" x14ac:dyDescent="0.3">
      <c r="B11" s="3" t="s">
        <v>9</v>
      </c>
      <c r="C11" s="11">
        <v>53.79</v>
      </c>
      <c r="D11" s="12">
        <v>65</v>
      </c>
    </row>
    <row r="12" spans="2:4" ht="15.6" x14ac:dyDescent="0.3">
      <c r="B12" s="5" t="s">
        <v>10</v>
      </c>
      <c r="C12" s="10">
        <v>53.34</v>
      </c>
      <c r="D12" s="6">
        <v>62</v>
      </c>
    </row>
    <row r="13" spans="2:4" ht="15.6" x14ac:dyDescent="0.3">
      <c r="B13" s="3" t="s">
        <v>11</v>
      </c>
      <c r="C13" s="11">
        <v>69.28</v>
      </c>
      <c r="D13" s="12">
        <v>77</v>
      </c>
    </row>
    <row r="14" spans="2:4" ht="15.6" x14ac:dyDescent="0.3">
      <c r="B14" s="5" t="s">
        <v>12</v>
      </c>
      <c r="C14" s="10">
        <v>73.66</v>
      </c>
      <c r="D14" s="6">
        <v>76</v>
      </c>
    </row>
    <row r="15" spans="2:4" ht="15.6" x14ac:dyDescent="0.3">
      <c r="B15" s="3" t="s">
        <v>13</v>
      </c>
      <c r="C15" s="11">
        <v>66.319999999999993</v>
      </c>
      <c r="D15" s="12">
        <v>66</v>
      </c>
    </row>
    <row r="16" spans="2:4" ht="15.6" x14ac:dyDescent="0.3">
      <c r="B16" s="5" t="s">
        <v>14</v>
      </c>
      <c r="C16" s="10">
        <v>61.23</v>
      </c>
      <c r="D16" s="6">
        <v>63</v>
      </c>
    </row>
    <row r="17" spans="2:4" ht="15.6" x14ac:dyDescent="0.3">
      <c r="B17" s="3" t="s">
        <v>15</v>
      </c>
      <c r="C17" s="13">
        <v>84.52</v>
      </c>
      <c r="D17" s="4">
        <v>76</v>
      </c>
    </row>
    <row r="18" spans="2:4" ht="16.2" thickBot="1" x14ac:dyDescent="0.35">
      <c r="B18" s="14" t="s">
        <v>16</v>
      </c>
      <c r="C18" s="15">
        <f>SUM(C6:C17)</f>
        <v>746.94</v>
      </c>
      <c r="D18" s="16">
        <f>SUM(D6:D17)</f>
        <v>829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5" t="s">
        <v>19</v>
      </c>
      <c r="C4" s="36"/>
      <c r="D4" s="37"/>
    </row>
    <row r="5" spans="2:4" ht="18.600000000000001" thickTop="1" x14ac:dyDescent="0.35">
      <c r="B5" s="17" t="s">
        <v>2</v>
      </c>
      <c r="C5" s="18" t="s">
        <v>17</v>
      </c>
      <c r="D5" s="19" t="s">
        <v>3</v>
      </c>
    </row>
    <row r="6" spans="2:4" ht="15.6" x14ac:dyDescent="0.3">
      <c r="B6" s="5" t="s">
        <v>4</v>
      </c>
      <c r="C6" s="10">
        <v>80.97</v>
      </c>
      <c r="D6" s="6">
        <v>76</v>
      </c>
    </row>
    <row r="7" spans="2:4" ht="15.6" x14ac:dyDescent="0.3">
      <c r="B7" s="3" t="s">
        <v>5</v>
      </c>
      <c r="C7" s="11">
        <v>92.4</v>
      </c>
      <c r="D7" s="12">
        <v>89</v>
      </c>
    </row>
    <row r="8" spans="2:4" ht="15.6" x14ac:dyDescent="0.3">
      <c r="B8" s="5" t="s">
        <v>6</v>
      </c>
      <c r="C8" s="10">
        <v>106.14</v>
      </c>
      <c r="D8" s="6">
        <v>100</v>
      </c>
    </row>
    <row r="9" spans="2:4" ht="15.6" x14ac:dyDescent="0.3">
      <c r="B9" s="3" t="s">
        <v>7</v>
      </c>
      <c r="C9" s="11">
        <v>68.930000000000007</v>
      </c>
      <c r="D9" s="12">
        <v>64</v>
      </c>
    </row>
    <row r="10" spans="2:4" ht="15.6" x14ac:dyDescent="0.3">
      <c r="B10" s="5" t="s">
        <v>8</v>
      </c>
      <c r="C10" s="10">
        <v>54.4</v>
      </c>
      <c r="D10" s="6">
        <v>50</v>
      </c>
    </row>
    <row r="11" spans="2:4" ht="15.6" x14ac:dyDescent="0.3">
      <c r="B11" s="3" t="s">
        <v>9</v>
      </c>
      <c r="C11" s="11">
        <v>298.07</v>
      </c>
      <c r="D11" s="12">
        <v>338</v>
      </c>
    </row>
    <row r="12" spans="2:4" ht="15.6" x14ac:dyDescent="0.3">
      <c r="B12" s="5" t="s">
        <v>10</v>
      </c>
      <c r="C12" s="10">
        <v>279.26</v>
      </c>
      <c r="D12" s="6">
        <v>347</v>
      </c>
    </row>
    <row r="13" spans="2:4" ht="15.6" x14ac:dyDescent="0.3">
      <c r="B13" s="3" t="s">
        <v>11</v>
      </c>
      <c r="C13" s="11">
        <v>210.16</v>
      </c>
      <c r="D13" s="12">
        <v>263</v>
      </c>
    </row>
    <row r="14" spans="2:4" ht="15.6" x14ac:dyDescent="0.3">
      <c r="B14" s="5" t="s">
        <v>12</v>
      </c>
      <c r="C14" s="10">
        <v>207.89</v>
      </c>
      <c r="D14" s="6">
        <v>262</v>
      </c>
    </row>
    <row r="15" spans="2:4" ht="15.6" x14ac:dyDescent="0.3">
      <c r="B15" s="3" t="s">
        <v>13</v>
      </c>
      <c r="C15" s="11">
        <v>134.52000000000001</v>
      </c>
      <c r="D15" s="12">
        <v>178</v>
      </c>
    </row>
    <row r="16" spans="2:4" ht="15.6" x14ac:dyDescent="0.3">
      <c r="B16" s="5" t="s">
        <v>14</v>
      </c>
      <c r="C16" s="10">
        <v>131.24</v>
      </c>
      <c r="D16" s="6">
        <v>171</v>
      </c>
    </row>
    <row r="17" spans="2:4" ht="15.6" x14ac:dyDescent="0.3">
      <c r="B17" s="3" t="s">
        <v>15</v>
      </c>
      <c r="C17" s="13">
        <v>127.39</v>
      </c>
      <c r="D17" s="4">
        <v>159</v>
      </c>
    </row>
    <row r="18" spans="2:4" ht="16.2" thickBot="1" x14ac:dyDescent="0.35">
      <c r="B18" s="14" t="s">
        <v>16</v>
      </c>
      <c r="C18" s="15">
        <f>SUM(C6:C17)</f>
        <v>1791.37</v>
      </c>
      <c r="D18" s="16">
        <f>SUM(D6:D17)</f>
        <v>2097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18" sqref="D18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5" t="s">
        <v>19</v>
      </c>
      <c r="C4" s="36"/>
      <c r="D4" s="37"/>
    </row>
    <row r="5" spans="2:4" ht="18.600000000000001" thickTop="1" x14ac:dyDescent="0.35">
      <c r="B5" s="17" t="s">
        <v>2</v>
      </c>
      <c r="C5" s="18" t="s">
        <v>17</v>
      </c>
      <c r="D5" s="19" t="s">
        <v>3</v>
      </c>
    </row>
    <row r="6" spans="2:4" ht="15.6" x14ac:dyDescent="0.3">
      <c r="B6" s="5" t="s">
        <v>4</v>
      </c>
      <c r="C6" s="10">
        <v>68.02</v>
      </c>
      <c r="D6" s="6">
        <v>77</v>
      </c>
    </row>
    <row r="7" spans="2:4" ht="15.6" x14ac:dyDescent="0.3">
      <c r="B7" s="3" t="s">
        <v>5</v>
      </c>
      <c r="C7" s="11">
        <v>36.33</v>
      </c>
      <c r="D7" s="12">
        <v>30</v>
      </c>
    </row>
    <row r="8" spans="2:4" ht="15.6" x14ac:dyDescent="0.3">
      <c r="B8" s="5" t="s">
        <v>6</v>
      </c>
      <c r="C8" s="10">
        <v>157.08000000000001</v>
      </c>
      <c r="D8" s="6">
        <v>183</v>
      </c>
    </row>
    <row r="9" spans="2:4" ht="15.6" x14ac:dyDescent="0.3">
      <c r="B9" s="3" t="s">
        <v>7</v>
      </c>
      <c r="C9" s="11">
        <v>159.99</v>
      </c>
      <c r="D9" s="12">
        <v>192</v>
      </c>
    </row>
    <row r="10" spans="2:4" ht="15.6" x14ac:dyDescent="0.3">
      <c r="B10" s="5" t="s">
        <v>8</v>
      </c>
      <c r="C10" s="30">
        <v>168.3</v>
      </c>
      <c r="D10" s="6">
        <v>203</v>
      </c>
    </row>
    <row r="11" spans="2:4" ht="16.2" thickBot="1" x14ac:dyDescent="0.35">
      <c r="B11" s="3" t="s">
        <v>9</v>
      </c>
      <c r="C11" s="31">
        <v>191.24</v>
      </c>
      <c r="D11" s="29">
        <v>236</v>
      </c>
    </row>
    <row r="12" spans="2:4" ht="15.6" x14ac:dyDescent="0.3">
      <c r="B12" s="5" t="s">
        <v>10</v>
      </c>
      <c r="C12" s="10">
        <v>97.86</v>
      </c>
      <c r="D12" s="6">
        <v>113</v>
      </c>
    </row>
    <row r="13" spans="2:4" ht="15.6" x14ac:dyDescent="0.3">
      <c r="B13" s="3" t="s">
        <v>11</v>
      </c>
      <c r="C13" s="11">
        <v>154.55000000000001</v>
      </c>
      <c r="D13" s="12">
        <v>188</v>
      </c>
    </row>
    <row r="14" spans="2:4" ht="15.6" x14ac:dyDescent="0.3">
      <c r="B14" s="5" t="s">
        <v>12</v>
      </c>
      <c r="C14" s="10">
        <v>189.71</v>
      </c>
      <c r="D14" s="6">
        <v>234</v>
      </c>
    </row>
    <row r="15" spans="2:4" ht="15.6" x14ac:dyDescent="0.3">
      <c r="B15" s="3" t="s">
        <v>13</v>
      </c>
      <c r="C15" s="11">
        <v>183.91</v>
      </c>
      <c r="D15" s="12">
        <v>226</v>
      </c>
    </row>
    <row r="16" spans="2:4" ht="15.6" x14ac:dyDescent="0.3">
      <c r="B16" s="5" t="s">
        <v>14</v>
      </c>
      <c r="C16" s="10">
        <v>195.97</v>
      </c>
      <c r="D16" s="6">
        <v>237</v>
      </c>
    </row>
    <row r="17" spans="2:4" ht="15.6" x14ac:dyDescent="0.3">
      <c r="B17" s="3" t="s">
        <v>15</v>
      </c>
      <c r="C17" s="13">
        <v>215.17</v>
      </c>
      <c r="D17" s="4">
        <v>258</v>
      </c>
    </row>
    <row r="18" spans="2:4" ht="16.2" thickBot="1" x14ac:dyDescent="0.35">
      <c r="B18" s="14" t="s">
        <v>16</v>
      </c>
      <c r="C18" s="15">
        <f>SUM(C6:C17)</f>
        <v>1818.1300000000003</v>
      </c>
      <c r="D18" s="16">
        <f>SUM(D6:D17)</f>
        <v>2177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F19" sqref="F19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5" t="s">
        <v>19</v>
      </c>
      <c r="C4" s="36"/>
      <c r="D4" s="37"/>
    </row>
    <row r="5" spans="2:4" ht="18.600000000000001" thickTop="1" x14ac:dyDescent="0.35">
      <c r="B5" s="17" t="s">
        <v>2</v>
      </c>
      <c r="C5" s="18" t="s">
        <v>17</v>
      </c>
      <c r="D5" s="19" t="s">
        <v>3</v>
      </c>
    </row>
    <row r="6" spans="2:4" ht="15.6" x14ac:dyDescent="0.3">
      <c r="B6" s="5" t="s">
        <v>4</v>
      </c>
      <c r="C6" s="10">
        <v>106.41</v>
      </c>
      <c r="D6" s="6">
        <v>122</v>
      </c>
    </row>
    <row r="7" spans="2:4" ht="15.6" x14ac:dyDescent="0.3">
      <c r="B7" s="3" t="s">
        <v>5</v>
      </c>
      <c r="C7" s="11">
        <v>111.16</v>
      </c>
      <c r="D7" s="12">
        <v>131</v>
      </c>
    </row>
    <row r="8" spans="2:4" ht="15.6" x14ac:dyDescent="0.3">
      <c r="B8" s="5" t="s">
        <v>6</v>
      </c>
      <c r="C8" s="10">
        <v>145.13</v>
      </c>
      <c r="D8" s="6">
        <v>177</v>
      </c>
    </row>
    <row r="9" spans="2:4" ht="15.6" x14ac:dyDescent="0.3">
      <c r="B9" s="3" t="s">
        <v>7</v>
      </c>
      <c r="C9" s="11">
        <v>139</v>
      </c>
      <c r="D9" s="12">
        <v>167</v>
      </c>
    </row>
    <row r="10" spans="2:4" ht="15.6" x14ac:dyDescent="0.3">
      <c r="B10" s="5" t="s">
        <v>8</v>
      </c>
      <c r="C10" s="30">
        <v>204.76</v>
      </c>
      <c r="D10" s="6">
        <v>252</v>
      </c>
    </row>
    <row r="11" spans="2:4" ht="16.2" thickBot="1" x14ac:dyDescent="0.35">
      <c r="B11" s="3" t="s">
        <v>9</v>
      </c>
      <c r="C11" s="34">
        <v>317.56</v>
      </c>
      <c r="D11" s="27">
        <v>402</v>
      </c>
    </row>
    <row r="12" spans="2:4" ht="16.2" thickBot="1" x14ac:dyDescent="0.35">
      <c r="B12" s="5" t="s">
        <v>10</v>
      </c>
      <c r="C12" s="34">
        <v>211.9</v>
      </c>
      <c r="D12" s="27">
        <v>264</v>
      </c>
    </row>
    <row r="13" spans="2:4" ht="16.2" thickBot="1" x14ac:dyDescent="0.35">
      <c r="B13" s="3" t="s">
        <v>11</v>
      </c>
      <c r="C13" s="34">
        <v>204.2</v>
      </c>
      <c r="D13" s="27">
        <v>240</v>
      </c>
    </row>
    <row r="14" spans="2:4" ht="16.2" thickBot="1" x14ac:dyDescent="0.35">
      <c r="B14" s="5" t="s">
        <v>12</v>
      </c>
      <c r="C14" s="34">
        <v>180.59</v>
      </c>
      <c r="D14" s="27">
        <v>204</v>
      </c>
    </row>
    <row r="15" spans="2:4" ht="16.2" thickBot="1" x14ac:dyDescent="0.35">
      <c r="B15" s="3" t="s">
        <v>13</v>
      </c>
      <c r="C15" s="34">
        <v>172.4</v>
      </c>
      <c r="D15" s="27">
        <v>188</v>
      </c>
    </row>
    <row r="16" spans="2:4" ht="16.2" thickBot="1" x14ac:dyDescent="0.35">
      <c r="B16" s="5" t="s">
        <v>14</v>
      </c>
      <c r="C16" s="34">
        <v>216.31</v>
      </c>
      <c r="D16" s="27">
        <v>253</v>
      </c>
    </row>
    <row r="17" spans="2:4" ht="16.2" thickBot="1" x14ac:dyDescent="0.35">
      <c r="B17" s="3" t="s">
        <v>15</v>
      </c>
      <c r="C17" s="34">
        <v>160.69999999999999</v>
      </c>
      <c r="D17" s="27">
        <v>174</v>
      </c>
    </row>
    <row r="18" spans="2:4" ht="16.2" thickBot="1" x14ac:dyDescent="0.35">
      <c r="B18" s="14" t="s">
        <v>16</v>
      </c>
      <c r="C18" s="15">
        <f>SUM(C6:C17)</f>
        <v>2170.12</v>
      </c>
      <c r="D18" s="16">
        <f>SUM(D6:D17)</f>
        <v>2574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17" sqref="D17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5" t="s">
        <v>19</v>
      </c>
      <c r="C4" s="36"/>
      <c r="D4" s="37"/>
    </row>
    <row r="5" spans="2:4" ht="18.600000000000001" thickTop="1" x14ac:dyDescent="0.35">
      <c r="B5" s="17" t="s">
        <v>2</v>
      </c>
      <c r="C5" s="18" t="s">
        <v>17</v>
      </c>
      <c r="D5" s="19" t="s">
        <v>3</v>
      </c>
    </row>
    <row r="6" spans="2:4" ht="15.6" x14ac:dyDescent="0.3">
      <c r="B6" s="5" t="s">
        <v>4</v>
      </c>
      <c r="C6" s="10">
        <v>0</v>
      </c>
      <c r="D6" s="6">
        <v>0</v>
      </c>
    </row>
    <row r="7" spans="2:4" ht="15.6" x14ac:dyDescent="0.3">
      <c r="B7" s="3" t="s">
        <v>5</v>
      </c>
      <c r="C7" s="11">
        <v>0</v>
      </c>
      <c r="D7" s="12">
        <v>0</v>
      </c>
    </row>
    <row r="8" spans="2:4" ht="15.6" x14ac:dyDescent="0.3">
      <c r="B8" s="5" t="s">
        <v>6</v>
      </c>
      <c r="C8" s="10">
        <v>0</v>
      </c>
      <c r="D8" s="6">
        <v>0</v>
      </c>
    </row>
    <row r="9" spans="2:4" ht="15.6" x14ac:dyDescent="0.3">
      <c r="B9" s="3" t="s">
        <v>7</v>
      </c>
      <c r="C9" s="11">
        <v>0</v>
      </c>
      <c r="D9" s="12">
        <v>0</v>
      </c>
    </row>
    <row r="10" spans="2:4" ht="15.6" x14ac:dyDescent="0.3">
      <c r="B10" s="5" t="s">
        <v>8</v>
      </c>
      <c r="C10" s="10">
        <v>0</v>
      </c>
      <c r="D10" s="6">
        <v>0</v>
      </c>
    </row>
    <row r="11" spans="2:4" ht="15.6" x14ac:dyDescent="0.3">
      <c r="B11" s="3" t="s">
        <v>9</v>
      </c>
      <c r="C11" s="11">
        <v>0</v>
      </c>
      <c r="D11" s="12">
        <v>0</v>
      </c>
    </row>
    <row r="12" spans="2:4" ht="15.6" x14ac:dyDescent="0.3">
      <c r="B12" s="5" t="s">
        <v>10</v>
      </c>
      <c r="C12" s="10">
        <v>0</v>
      </c>
      <c r="D12" s="6">
        <v>0</v>
      </c>
    </row>
    <row r="13" spans="2:4" ht="15.6" x14ac:dyDescent="0.3">
      <c r="B13" s="3" t="s">
        <v>11</v>
      </c>
      <c r="C13" s="11">
        <v>0</v>
      </c>
      <c r="D13" s="12">
        <v>0</v>
      </c>
    </row>
    <row r="14" spans="2:4" ht="15.6" x14ac:dyDescent="0.3">
      <c r="B14" s="5" t="s">
        <v>12</v>
      </c>
      <c r="C14" s="10">
        <v>0</v>
      </c>
      <c r="D14" s="6">
        <v>0</v>
      </c>
    </row>
    <row r="15" spans="2:4" ht="15.6" x14ac:dyDescent="0.3">
      <c r="B15" s="3" t="s">
        <v>13</v>
      </c>
      <c r="C15" s="11">
        <v>0</v>
      </c>
      <c r="D15" s="12">
        <v>0</v>
      </c>
    </row>
    <row r="16" spans="2:4" ht="15.6" x14ac:dyDescent="0.3">
      <c r="B16" s="5" t="s">
        <v>14</v>
      </c>
      <c r="C16" s="10">
        <v>0</v>
      </c>
      <c r="D16" s="6">
        <v>0</v>
      </c>
    </row>
    <row r="17" spans="2:4" ht="15.6" x14ac:dyDescent="0.3">
      <c r="B17" s="3" t="s">
        <v>15</v>
      </c>
      <c r="C17" s="13">
        <v>0</v>
      </c>
      <c r="D17" s="4">
        <v>0</v>
      </c>
    </row>
    <row r="18" spans="2:4" ht="16.2" thickBot="1" x14ac:dyDescent="0.35">
      <c r="B18" s="14" t="s">
        <v>16</v>
      </c>
      <c r="C18" s="15">
        <f>SUM(C6:C17)</f>
        <v>0</v>
      </c>
      <c r="D18" s="16">
        <f>SUM(D6:D17)</f>
        <v>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2025-12-02T17:05:25Z</dcterms:modified>
</cp:coreProperties>
</file>