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AGOSTO\BAIXA\"/>
    </mc:Choice>
  </mc:AlternateContent>
  <xr:revisionPtr revIDLastSave="0" documentId="13_ncr:1_{30FE4DC0-4F21-436A-85D2-253AC13C085D}" xr6:coauthVersionLast="47" xr6:coauthVersionMax="47" xr10:uidLastSave="{00000000-0000-0000-0000-000000000000}"/>
  <bookViews>
    <workbookView xWindow="11424" yWindow="0" windowWidth="11712" windowHeight="12336" firstSheet="12" activeTab="15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6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ÁFICO" sheetId="9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D20" i="1"/>
  <c r="D21" i="1"/>
  <c r="C21" i="1"/>
  <c r="C22" i="1"/>
  <c r="D22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8" i="16"/>
  <c r="C18" i="16"/>
  <c r="D18" i="15"/>
  <c r="C18" i="15"/>
  <c r="D18" i="14"/>
  <c r="C18" i="14"/>
  <c r="D18" i="13"/>
  <c r="C18" i="13"/>
  <c r="D18" i="12"/>
  <c r="C18" i="12"/>
  <c r="D18" i="11"/>
  <c r="C18" i="11"/>
  <c r="C18" i="10"/>
  <c r="D18" i="6"/>
  <c r="C18" i="6"/>
  <c r="D18" i="8"/>
  <c r="C18" i="8"/>
  <c r="C18" i="7"/>
  <c r="C18" i="5"/>
  <c r="C18" i="4"/>
  <c r="D18" i="3"/>
  <c r="C18" i="3"/>
  <c r="D18" i="2"/>
  <c r="C18" i="2"/>
  <c r="D18" i="10"/>
  <c r="D18" i="7"/>
  <c r="D18" i="5"/>
  <c r="D18" i="4"/>
</calcChain>
</file>

<file path=xl/sharedStrings.xml><?xml version="1.0" encoding="utf-8"?>
<sst xmlns="http://schemas.openxmlformats.org/spreadsheetml/2006/main" count="253" uniqueCount="22">
  <si>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</si>
  <si>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</si>
  <si>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</si>
  <si>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</si>
  <si>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</si>
  <si>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</si>
  <si>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</si>
  <si>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</si>
  <si>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</si>
  <si>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</si>
  <si>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</si>
  <si>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</si>
  <si>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</si>
  <si>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</si>
  <si>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</si>
  <si>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</si>
  <si>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</si>
  <si>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</si>
  <si>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</si>
  <si>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 xml:space="preserve">Total </t>
  </si>
  <si>
    <t>CONECTAR 1 E IDIOMAS SEM FRONTEIRAS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</si>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</sst>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6"/>
      <color theme="1"/>
      <name val="Tw Cen MT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4" xfId="0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0" xfId="0" quotePrefix="1" applyFont="1"/>
    <xf numFmtId="17" fontId="7" fillId="4" borderId="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66" fontId="7" fillId="4" borderId="0" xfId="0" applyNumberFormat="1" applyFont="1" applyFill="1" applyAlignment="1">
      <alignment horizontal="center"/>
    </xf>
    <xf numFmtId="166" fontId="7" fillId="4" borderId="0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4" fontId="7" fillId="4" borderId="0" xfId="0" applyNumberFormat="1" applyFont="1" applyFill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11372040855375E-3"/>
          <c:y val="3.0037878235549459E-2"/>
          <c:w val="0.97303355158322069"/>
          <c:h val="0.8227357242303976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97794864219508E-2"/>
                  <c:y val="4.02453448579482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992136504052319E-2"/>
                      <c:h val="5.1099875887371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BBE-4881-A4F7-E8832D6BD66A}"/>
                </c:ext>
              </c:extLst>
            </c:dLbl>
            <c:dLbl>
              <c:idx val="1"/>
              <c:layout>
                <c:manualLayout>
                  <c:x val="-2.9063862861359854E-2"/>
                  <c:y val="6.24724493881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E-4881-A4F7-E8832D6BD66A}"/>
                </c:ext>
              </c:extLst>
            </c:dLbl>
            <c:dLbl>
              <c:idx val="2"/>
              <c:layout>
                <c:manualLayout>
                  <c:x val="-2.3657824059097842E-2"/>
                  <c:y val="4.1729712935243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E-4881-A4F7-E8832D6BD66A}"/>
                </c:ext>
              </c:extLst>
            </c:dLbl>
            <c:dLbl>
              <c:idx val="3"/>
              <c:layout>
                <c:manualLayout>
                  <c:x val="-2.3683129611173335E-2"/>
                  <c:y val="7.8876350050081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E-4881-A4F7-E8832D6BD66A}"/>
                </c:ext>
              </c:extLst>
            </c:dLbl>
            <c:dLbl>
              <c:idx val="4"/>
              <c:layout>
                <c:manualLayout>
                  <c:x val="-1.8351012938865957E-2"/>
                  <c:y val="8.4500600645399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E-4881-A4F7-E8832D6BD66A}"/>
                </c:ext>
              </c:extLst>
            </c:dLbl>
            <c:dLbl>
              <c:idx val="5"/>
              <c:layout>
                <c:manualLayout>
                  <c:x val="-6.1226970233565256E-2"/>
                  <c:y val="5.9638872469129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C-4362-9D91-E2A0F6160B29}"/>
                </c:ext>
              </c:extLst>
            </c:dLbl>
            <c:dLbl>
              <c:idx val="6"/>
              <c:layout>
                <c:manualLayout>
                  <c:x val="-6.7395042729608931E-2"/>
                  <c:y val="4.5264323233592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C-4362-9D91-E2A0F6160B29}"/>
                </c:ext>
              </c:extLst>
            </c:dLbl>
            <c:dLbl>
              <c:idx val="7"/>
              <c:layout>
                <c:manualLayout>
                  <c:x val="-5.4683303508932676E-2"/>
                  <c:y val="5.287109622552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BE-4881-A4F7-E8832D6BD66A}"/>
                </c:ext>
              </c:extLst>
            </c:dLbl>
            <c:dLbl>
              <c:idx val="8"/>
              <c:layout>
                <c:manualLayout>
                  <c:x val="-5.8197409484346395E-2"/>
                  <c:y val="7.9019360859455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C-4362-9D91-E2A0F6160B29}"/>
                </c:ext>
              </c:extLst>
            </c:dLbl>
            <c:dLbl>
              <c:idx val="9"/>
              <c:layout>
                <c:manualLayout>
                  <c:x val="-5.2683042973938513E-2"/>
                  <c:y val="5.7680746034113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BE-4881-A4F7-E8832D6BD66A}"/>
                </c:ext>
              </c:extLst>
            </c:dLbl>
            <c:dLbl>
              <c:idx val="10"/>
              <c:layout>
                <c:manualLayout>
                  <c:x val="-4.4624026138023853E-2"/>
                  <c:y val="8.578882631432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C-4362-9D91-E2A0F6160B29}"/>
                </c:ext>
              </c:extLst>
            </c:dLbl>
            <c:dLbl>
              <c:idx val="11"/>
              <c:layout>
                <c:manualLayout>
                  <c:x val="-2.1384064109060814E-2"/>
                  <c:y val="5.020492607743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C-4362-9D91-E2A0F6160B2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f>GRÁFICO!$C$6:$C$17</c:f>
              <c:numCache>
                <c:formatCode>"R$"\ #,##0.00</c:formatCode>
                <c:ptCount val="12"/>
                <c:pt idx="0" formatCode="&quot;R$&quot;#,##0.00">
                  <c:v>635.89</c:v>
                </c:pt>
                <c:pt idx="1">
                  <c:v>503.6</c:v>
                </c:pt>
                <c:pt idx="2" formatCode="&quot;R$&quot;#,##0.00">
                  <c:v>511.27</c:v>
                </c:pt>
                <c:pt idx="3">
                  <c:v>278.02999999999997</c:v>
                </c:pt>
                <c:pt idx="4" formatCode="&quot;R$&quot;#,##0.00">
                  <c:v>534.53</c:v>
                </c:pt>
                <c:pt idx="5">
                  <c:v>481.49</c:v>
                </c:pt>
                <c:pt idx="6" formatCode="&quot;R$&quot;#,##0.00">
                  <c:v>575.24</c:v>
                </c:pt>
                <c:pt idx="7">
                  <c:v>246.78</c:v>
                </c:pt>
                <c:pt idx="8" formatCode="General">
                  <c:v>545.02</c:v>
                </c:pt>
                <c:pt idx="9" formatCode="General">
                  <c:v>343.87</c:v>
                </c:pt>
                <c:pt idx="10" formatCode="General">
                  <c:v>807.85</c:v>
                </c:pt>
                <c:pt idx="11" formatCode="General">
                  <c:v>450.07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17312"/>
        <c:axId val="119118848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976669652223179E-2"/>
                  <c:y val="-7.126733375133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0-49EC-BB00-9C3D6F576505}"/>
                </c:ext>
              </c:extLst>
            </c:dLbl>
            <c:dLbl>
              <c:idx val="2"/>
              <c:layout>
                <c:manualLayout>
                  <c:x val="-1.5997845911626309E-2"/>
                  <c:y val="-4.98574939346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BC8-BFF9-13871280C152}"/>
                </c:ext>
              </c:extLst>
            </c:dLbl>
            <c:dLbl>
              <c:idx val="3"/>
              <c:layout>
                <c:manualLayout>
                  <c:x val="-3.451639905733702E-2"/>
                  <c:y val="-4.262058615363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9-4152-BF26-475412FE85C5}"/>
                </c:ext>
              </c:extLst>
            </c:dLbl>
            <c:dLbl>
              <c:idx val="4"/>
              <c:layout>
                <c:manualLayout>
                  <c:x val="-5.27704558577907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20-49EC-BB00-9C3D6F576505}"/>
                </c:ext>
              </c:extLst>
            </c:dLbl>
            <c:dLbl>
              <c:idx val="5"/>
              <c:layout>
                <c:manualLayout>
                  <c:x val="-3.5180303905193795E-3"/>
                  <c:y val="-7.20748482018742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0-49EC-BB00-9C3D6F576505}"/>
                </c:ext>
              </c:extLst>
            </c:dLbl>
            <c:dLbl>
              <c:idx val="6"/>
              <c:layout>
                <c:manualLayout>
                  <c:x val="-3.0799940553596718E-2"/>
                  <c:y val="-3.54855340975804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9-4152-BF26-475412FE85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821</c:v>
                </c:pt>
                <c:pt idx="1">
                  <c:v>643</c:v>
                </c:pt>
                <c:pt idx="2">
                  <c:v>657</c:v>
                </c:pt>
                <c:pt idx="3">
                  <c:v>349</c:v>
                </c:pt>
                <c:pt idx="4">
                  <c:v>657</c:v>
                </c:pt>
                <c:pt idx="5">
                  <c:v>537</c:v>
                </c:pt>
                <c:pt idx="6">
                  <c:v>663</c:v>
                </c:pt>
                <c:pt idx="7">
                  <c:v>290</c:v>
                </c:pt>
                <c:pt idx="8">
                  <c:v>667</c:v>
                </c:pt>
                <c:pt idx="9" formatCode="#,##0">
                  <c:v>409</c:v>
                </c:pt>
                <c:pt idx="10" formatCode="#,##0">
                  <c:v>1000</c:v>
                </c:pt>
                <c:pt idx="11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2656"/>
        <c:axId val="119141120"/>
      </c:lineChart>
      <c:dateAx>
        <c:axId val="1191173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118848"/>
        <c:crosses val="autoZero"/>
        <c:auto val="1"/>
        <c:lblOffset val="250"/>
        <c:baseTimeUnit val="months"/>
      </c:dateAx>
      <c:valAx>
        <c:axId val="119118848"/>
        <c:scaling>
          <c:orientation val="minMax"/>
          <c:max val="12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9117312"/>
        <c:crosses val="autoZero"/>
        <c:crossBetween val="between"/>
        <c:majorUnit val="300"/>
      </c:valAx>
      <c:valAx>
        <c:axId val="11914112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9142656"/>
        <c:crosses val="max"/>
        <c:crossBetween val="between"/>
      </c:valAx>
      <c:dateAx>
        <c:axId val="1191426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914112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4165624215044841E-2"/>
          <c:y val="3.4676475899594071E-2"/>
          <c:w val="0.22997847998076001"/>
          <c:h val="0.111547489955039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317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84368620589114E-2"/>
          <c:y val="1.6452255062320127E-2"/>
          <c:w val="0.96019072615923062"/>
          <c:h val="0.8786754916505017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0999335185590827E-2"/>
                  <c:y val="5.135872908464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0-4B95-944B-EF2502A6CA27}"/>
                </c:ext>
              </c:extLst>
            </c:dLbl>
            <c:dLbl>
              <c:idx val="1"/>
              <c:layout>
                <c:manualLayout>
                  <c:x val="-3.1932073644527971E-2"/>
                  <c:y val="4.758807004593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D-4FA8-9B91-50F9B47BD7D3}"/>
                </c:ext>
              </c:extLst>
            </c:dLbl>
            <c:dLbl>
              <c:idx val="2"/>
              <c:layout>
                <c:manualLayout>
                  <c:x val="-2.81453983698597E-2"/>
                  <c:y val="-4.8028932906824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D-4FA8-9B91-50F9B47BD7D3}"/>
                </c:ext>
              </c:extLst>
            </c:dLbl>
            <c:dLbl>
              <c:idx val="3"/>
              <c:layout>
                <c:manualLayout>
                  <c:x val="-2.5571298463241153E-2"/>
                  <c:y val="6.7402292486876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D-4FA8-9B91-50F9B47BD7D3}"/>
                </c:ext>
              </c:extLst>
            </c:dLbl>
            <c:dLbl>
              <c:idx val="4"/>
              <c:layout>
                <c:manualLayout>
                  <c:x val="-3.2312977715267296E-2"/>
                  <c:y val="-5.9428569963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D-4FA8-9B91-50F9B47BD7D3}"/>
                </c:ext>
              </c:extLst>
            </c:dLbl>
            <c:dLbl>
              <c:idx val="5"/>
              <c:layout>
                <c:manualLayout>
                  <c:x val="-2.8437916709898821E-2"/>
                  <c:y val="5.43860728346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D-4FA8-9B91-50F9B47BD7D3}"/>
                </c:ext>
              </c:extLst>
            </c:dLbl>
            <c:dLbl>
              <c:idx val="6"/>
              <c:layout>
                <c:manualLayout>
                  <c:x val="-2.5514577881278755E-2"/>
                  <c:y val="-6.210758079068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4D-4FA8-9B91-50F9B47BD7D3}"/>
                </c:ext>
              </c:extLst>
            </c:dLbl>
            <c:dLbl>
              <c:idx val="7"/>
              <c:layout>
                <c:manualLayout>
                  <c:x val="-3.2937980117053456E-2"/>
                  <c:y val="6.479556266404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D-4FA8-9B91-50F9B47BD7D3}"/>
                </c:ext>
              </c:extLst>
            </c:dLbl>
            <c:dLbl>
              <c:idx val="8"/>
              <c:layout>
                <c:manualLayout>
                  <c:x val="-3.2015617374328953E-2"/>
                  <c:y val="-5.843201484580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4D-4FA8-9B91-50F9B47BD7D3}"/>
                </c:ext>
              </c:extLst>
            </c:dLbl>
            <c:dLbl>
              <c:idx val="9"/>
              <c:layout>
                <c:manualLayout>
                  <c:x val="-3.4313953801162846E-2"/>
                  <c:y val="5.6958456364829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4D-4FA8-9B91-50F9B47BD7D3}"/>
                </c:ext>
              </c:extLst>
            </c:dLbl>
            <c:dLbl>
              <c:idx val="10"/>
              <c:layout>
                <c:manualLayout>
                  <c:x val="-2.9255676861768564E-2"/>
                  <c:y val="-4.555446194225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D-4FA8-9B91-50F9B47BD7D3}"/>
                </c:ext>
              </c:extLst>
            </c:dLbl>
            <c:dLbl>
              <c:idx val="11"/>
              <c:layout>
                <c:manualLayout>
                  <c:x val="-3.3774262843791668E-2"/>
                  <c:y val="3.804954068241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D-4FA8-9B91-50F9B47BD7D3}"/>
                </c:ext>
              </c:extLst>
            </c:dLbl>
            <c:dLbl>
              <c:idx val="12"/>
              <c:layout>
                <c:manualLayout>
                  <c:x val="-3.213589882523836E-2"/>
                  <c:y val="-3.383058562992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4D-4FA8-9B91-50F9B47BD7D3}"/>
                </c:ext>
              </c:extLst>
            </c:dLbl>
            <c:dLbl>
              <c:idx val="13"/>
              <c:layout>
                <c:manualLayout>
                  <c:x val="-3.9042744107938336E-2"/>
                  <c:y val="5.7151462024278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4D-4FA8-9B91-50F9B47BD7D3}"/>
                </c:ext>
              </c:extLst>
            </c:dLbl>
            <c:dLbl>
              <c:idx val="14"/>
              <c:layout>
                <c:manualLayout>
                  <c:x val="-3.2490594605396141E-2"/>
                  <c:y val="4.4289800688976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0-4B95-944B-EF2502A6CA27}"/>
                </c:ext>
              </c:extLst>
            </c:dLbl>
            <c:dLbl>
              <c:idx val="15"/>
              <c:layout>
                <c:manualLayout>
                  <c:x val="-3.0872059733382522E-2"/>
                  <c:y val="-3.606514517716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6-4B6F-99CC-5331314E8FF8}"/>
                </c:ext>
              </c:extLst>
            </c:dLbl>
            <c:dLbl>
              <c:idx val="16"/>
              <c:layout>
                <c:manualLayout>
                  <c:x val="-3.3525399369002735E-2"/>
                  <c:y val="6.8066918881233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HISTORICO!$C$6:$C$25</c:f>
              <c:numCache>
                <c:formatCode>"R$"\ #,##0.00</c:formatCode>
                <c:ptCount val="20"/>
                <c:pt idx="0">
                  <c:v>5276.11</c:v>
                </c:pt>
                <c:pt idx="1">
                  <c:v>6255.21</c:v>
                </c:pt>
                <c:pt idx="2">
                  <c:v>4509.8999999999996</c:v>
                </c:pt>
                <c:pt idx="3">
                  <c:v>5163.28</c:v>
                </c:pt>
                <c:pt idx="4">
                  <c:v>5258.84</c:v>
                </c:pt>
                <c:pt idx="5">
                  <c:v>6324.2</c:v>
                </c:pt>
                <c:pt idx="6">
                  <c:v>5567.77</c:v>
                </c:pt>
                <c:pt idx="7">
                  <c:v>5988.2000000000007</c:v>
                </c:pt>
                <c:pt idx="8">
                  <c:v>6147.0199999999995</c:v>
                </c:pt>
                <c:pt idx="9">
                  <c:v>5982.8</c:v>
                </c:pt>
                <c:pt idx="10">
                  <c:v>5239.97</c:v>
                </c:pt>
                <c:pt idx="11">
                  <c:v>7839.3799999999983</c:v>
                </c:pt>
                <c:pt idx="12">
                  <c:v>6005.9000000000005</c:v>
                </c:pt>
                <c:pt idx="13">
                  <c:v>6640.92</c:v>
                </c:pt>
                <c:pt idx="14">
                  <c:v>7640</c:v>
                </c:pt>
                <c:pt idx="15">
                  <c:v>5866.4700000000012</c:v>
                </c:pt>
                <c:pt idx="16">
                  <c:v>4378.4599999999991</c:v>
                </c:pt>
                <c:pt idx="17">
                  <c:v>4098.41</c:v>
                </c:pt>
                <c:pt idx="18">
                  <c:v>5472.66</c:v>
                </c:pt>
                <c:pt idx="19">
                  <c:v>6349.64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9008"/>
        <c:axId val="1179805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1121089509853331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0-4B95-944B-EF2502A6CA27}"/>
                </c:ext>
              </c:extLst>
            </c:dLbl>
            <c:dLbl>
              <c:idx val="1"/>
              <c:layout>
                <c:manualLayout>
                  <c:x val="-4.2406012071152374E-3"/>
                  <c:y val="4.145197869683764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0-4B95-944B-EF2502A6CA27}"/>
                </c:ext>
              </c:extLst>
            </c:dLbl>
            <c:dLbl>
              <c:idx val="2"/>
              <c:layout>
                <c:manualLayout>
                  <c:x val="0"/>
                  <c:y val="3.99383329510996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0-4B95-944B-EF2502A6CA27}"/>
                </c:ext>
              </c:extLst>
            </c:dLbl>
            <c:dLbl>
              <c:idx val="3"/>
              <c:layout>
                <c:manualLayout>
                  <c:x val="0"/>
                  <c:y val="-1.016329561799240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0-4B95-944B-EF2502A6CA27}"/>
                </c:ext>
              </c:extLst>
            </c:dLbl>
            <c:dLbl>
              <c:idx val="4"/>
              <c:layout>
                <c:manualLayout>
                  <c:x val="-5.0466025080198366E-2"/>
                  <c:y val="-6.495467052125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4D-4FA8-9B91-50F9B47BD7D3}"/>
                </c:ext>
              </c:extLst>
            </c:dLbl>
            <c:dLbl>
              <c:idx val="5"/>
              <c:layout>
                <c:manualLayout>
                  <c:x val="-1.2730451239364601E-2"/>
                  <c:y val="-3.3880319591632971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0-4B95-944B-EF2502A6CA27}"/>
                </c:ext>
              </c:extLst>
            </c:dLbl>
            <c:dLbl>
              <c:idx val="6"/>
              <c:layout>
                <c:manualLayout>
                  <c:x val="-2.1244800181353207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0-4B95-944B-EF2502A6CA27}"/>
                </c:ext>
              </c:extLst>
            </c:dLbl>
            <c:dLbl>
              <c:idx val="7"/>
              <c:layout>
                <c:manualLayout>
                  <c:x val="1.2726317389089621E-2"/>
                  <c:y val="-6.169762760237499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F0-4B95-944B-EF2502A6CA27}"/>
                </c:ext>
              </c:extLst>
            </c:dLbl>
            <c:dLbl>
              <c:idx val="8"/>
              <c:layout>
                <c:manualLayout>
                  <c:x val="-6.2656708179298221E-2"/>
                  <c:y val="-7.254885850985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4D-4FA8-9B91-50F9B47BD7D3}"/>
                </c:ext>
              </c:extLst>
            </c:dLbl>
            <c:dLbl>
              <c:idx val="9"/>
              <c:layout>
                <c:manualLayout>
                  <c:x val="4.2434432090280748E-3"/>
                  <c:y val="4.145452692199883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F0-4B95-944B-EF2502A6CA27}"/>
                </c:ext>
              </c:extLst>
            </c:dLbl>
            <c:dLbl>
              <c:idx val="10"/>
              <c:layout>
                <c:manualLayout>
                  <c:x val="-2.8687836014483457E-2"/>
                  <c:y val="-4.0832250337639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4D-4FA8-9B91-50F9B47BD7D3}"/>
                </c:ext>
              </c:extLst>
            </c:dLbl>
            <c:dLbl>
              <c:idx val="11"/>
              <c:layout>
                <c:manualLayout>
                  <c:x val="8.4869674929098048E-3"/>
                  <c:y val="-6.436753891395202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F0-4B95-944B-EF2502A6CA27}"/>
                </c:ext>
              </c:extLst>
            </c:dLbl>
            <c:dLbl>
              <c:idx val="12"/>
              <c:layout>
                <c:manualLayout>
                  <c:x val="-2.1218051928055888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F0-4B95-944B-EF2502A6CA27}"/>
                </c:ext>
              </c:extLst>
            </c:dLbl>
            <c:dLbl>
              <c:idx val="13"/>
              <c:layout>
                <c:manualLayout>
                  <c:x val="-3.4029131627668491E-2"/>
                  <c:y val="-4.4446980359339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F0-4B95-944B-EF2502A6CA27}"/>
                </c:ext>
              </c:extLst>
            </c:dLbl>
            <c:dLbl>
              <c:idx val="14"/>
              <c:layout>
                <c:manualLayout>
                  <c:x val="4.2350843798726794E-3"/>
                  <c:y val="9.0920673750732764E-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F0-4B95-944B-EF2502A6CA27}"/>
                </c:ext>
              </c:extLst>
            </c:dLbl>
            <c:dLbl>
              <c:idx val="16"/>
              <c:layout>
                <c:manualLayout>
                  <c:x val="-2.9471124891258409E-2"/>
                  <c:y val="-7.440425019336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6-4B6F-99CC-5331314E8FF8}"/>
                </c:ext>
              </c:extLst>
            </c:dLbl>
            <c:dLbl>
              <c:idx val="17"/>
              <c:layout>
                <c:manualLayout>
                  <c:x val="-1.2383931175269893E-2"/>
                  <c:y val="-8.4066085942155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HISTORICO!$D$6:$D$25</c:f>
              <c:numCache>
                <c:formatCode>#,##0</c:formatCode>
                <c:ptCount val="20"/>
                <c:pt idx="0">
                  <c:v>12067</c:v>
                </c:pt>
                <c:pt idx="1">
                  <c:v>12671</c:v>
                </c:pt>
                <c:pt idx="2">
                  <c:v>10994</c:v>
                </c:pt>
                <c:pt idx="3">
                  <c:v>12647</c:v>
                </c:pt>
                <c:pt idx="4">
                  <c:v>12251</c:v>
                </c:pt>
                <c:pt idx="5">
                  <c:v>14541</c:v>
                </c:pt>
                <c:pt idx="6">
                  <c:v>12183</c:v>
                </c:pt>
                <c:pt idx="7">
                  <c:v>12466</c:v>
                </c:pt>
                <c:pt idx="8">
                  <c:v>15830</c:v>
                </c:pt>
                <c:pt idx="9">
                  <c:v>14274</c:v>
                </c:pt>
                <c:pt idx="10">
                  <c:v>7721</c:v>
                </c:pt>
                <c:pt idx="11">
                  <c:v>10907</c:v>
                </c:pt>
                <c:pt idx="12">
                  <c:v>10072</c:v>
                </c:pt>
                <c:pt idx="13">
                  <c:v>8637</c:v>
                </c:pt>
                <c:pt idx="14">
                  <c:v>9435</c:v>
                </c:pt>
                <c:pt idx="15">
                  <c:v>7606</c:v>
                </c:pt>
                <c:pt idx="16">
                  <c:v>4981</c:v>
                </c:pt>
                <c:pt idx="17">
                  <c:v>4688</c:v>
                </c:pt>
                <c:pt idx="18">
                  <c:v>6989</c:v>
                </c:pt>
                <c:pt idx="19">
                  <c:v>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832"/>
        <c:axId val="118023296"/>
      </c:lineChart>
      <c:catAx>
        <c:axId val="1179790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/>
            </a:pPr>
            <a:endParaRPr lang="pt-BR"/>
          </a:p>
        </c:txPr>
        <c:crossAx val="117980544"/>
        <c:crosses val="autoZero"/>
        <c:auto val="1"/>
        <c:lblAlgn val="ctr"/>
        <c:lblOffset val="100"/>
        <c:noMultiLvlLbl val="0"/>
      </c:catAx>
      <c:valAx>
        <c:axId val="117980544"/>
        <c:scaling>
          <c:orientation val="minMax"/>
          <c:max val="18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7979008"/>
        <c:crosses val="autoZero"/>
        <c:crossBetween val="between"/>
        <c:majorUnit val="2000"/>
      </c:valAx>
      <c:valAx>
        <c:axId val="1180232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8024832"/>
        <c:crosses val="max"/>
        <c:crossBetween val="between"/>
      </c:valAx>
      <c:catAx>
        <c:axId val="11802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23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03902806439094"/>
          <c:y val="1.792594529199475E-2"/>
          <c:w val="0.27881994730928511"/>
          <c:h val="8.354534566674332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180971</xdr:rowOff>
    </xdr:from>
    <xdr:to>
      <xdr:col>14</xdr:col>
      <xdr:colOff>266700</xdr:colOff>
      <xdr:row>19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171451</xdr:rowOff>
    </xdr:from>
    <xdr:to>
      <xdr:col>22</xdr:col>
      <xdr:colOff>190500</xdr:colOff>
      <xdr:row>21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343.7</v>
      </c>
      <c r="D6" s="15">
        <v>710</v>
      </c>
    </row>
    <row r="7" spans="1:6" ht="15.6" x14ac:dyDescent="0.3">
      <c r="B7" s="6" t="s">
        <v>5</v>
      </c>
      <c r="C7" s="7">
        <v>288.79000000000002</v>
      </c>
      <c r="D7" s="8">
        <v>592</v>
      </c>
    </row>
    <row r="8" spans="1:6" ht="15.6" x14ac:dyDescent="0.3">
      <c r="B8" s="11" t="s">
        <v>6</v>
      </c>
      <c r="C8" s="14">
        <v>485.81</v>
      </c>
      <c r="D8" s="15">
        <v>996</v>
      </c>
    </row>
    <row r="9" spans="1:6" ht="15.6" x14ac:dyDescent="0.3">
      <c r="B9" s="6" t="s">
        <v>7</v>
      </c>
      <c r="C9" s="7">
        <v>748.55</v>
      </c>
      <c r="D9" s="8">
        <v>1519</v>
      </c>
    </row>
    <row r="10" spans="1:6" ht="15.6" x14ac:dyDescent="0.3">
      <c r="B10" s="11" t="s">
        <v>8</v>
      </c>
      <c r="C10" s="14">
        <v>507.44</v>
      </c>
      <c r="D10" s="15">
        <v>1027</v>
      </c>
    </row>
    <row r="11" spans="1:6" ht="15.6" x14ac:dyDescent="0.3">
      <c r="B11" s="6" t="s">
        <v>9</v>
      </c>
      <c r="C11" s="7">
        <v>540.76</v>
      </c>
      <c r="D11" s="8">
        <v>1122</v>
      </c>
    </row>
    <row r="12" spans="1:6" ht="15.6" x14ac:dyDescent="0.3">
      <c r="B12" s="11" t="s">
        <v>10</v>
      </c>
      <c r="C12" s="14">
        <v>624.96</v>
      </c>
      <c r="D12" s="15">
        <v>1311</v>
      </c>
    </row>
    <row r="13" spans="1:6" ht="15.6" x14ac:dyDescent="0.3">
      <c r="B13" s="6" t="s">
        <v>11</v>
      </c>
      <c r="C13" s="7">
        <v>529.79999999999995</v>
      </c>
      <c r="D13" s="8">
        <v>1108</v>
      </c>
    </row>
    <row r="14" spans="1:6" ht="15.6" x14ac:dyDescent="0.3">
      <c r="B14" s="11" t="s">
        <v>12</v>
      </c>
      <c r="C14" s="14">
        <v>507.34</v>
      </c>
      <c r="D14" s="15">
        <v>1039</v>
      </c>
    </row>
    <row r="15" spans="1:6" ht="15.6" x14ac:dyDescent="0.3">
      <c r="B15" s="6" t="s">
        <v>13</v>
      </c>
      <c r="C15" s="9">
        <v>401.88</v>
      </c>
      <c r="D15" s="10">
        <v>878</v>
      </c>
    </row>
    <row r="16" spans="1:6" ht="15.6" x14ac:dyDescent="0.3">
      <c r="B16" s="11" t="s">
        <v>14</v>
      </c>
      <c r="C16" s="12">
        <v>489.38</v>
      </c>
      <c r="D16" s="13">
        <v>1082</v>
      </c>
    </row>
    <row r="17" spans="2:4" ht="15.6" x14ac:dyDescent="0.3">
      <c r="B17" s="6" t="s">
        <v>15</v>
      </c>
      <c r="C17" s="9">
        <v>519.79</v>
      </c>
      <c r="D17" s="10">
        <v>1082</v>
      </c>
    </row>
    <row r="18" spans="2:4" ht="16.2" thickBot="1" x14ac:dyDescent="0.35">
      <c r="B18" s="16" t="s">
        <v>16</v>
      </c>
      <c r="C18" s="17">
        <f>SUM(C6:C17)</f>
        <v>5988.2000000000007</v>
      </c>
      <c r="D18" s="18">
        <f>SUM(D6:D17)</f>
        <v>12466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564.79</v>
      </c>
      <c r="D6" s="15">
        <v>634</v>
      </c>
    </row>
    <row r="7" spans="1:6" ht="15.6" x14ac:dyDescent="0.3">
      <c r="B7" s="6" t="s">
        <v>5</v>
      </c>
      <c r="C7" s="20">
        <v>479.04</v>
      </c>
      <c r="D7" s="25">
        <v>598</v>
      </c>
    </row>
    <row r="8" spans="1:6" ht="15.6" x14ac:dyDescent="0.3">
      <c r="B8" s="11" t="s">
        <v>6</v>
      </c>
      <c r="C8" s="23">
        <v>473.67</v>
      </c>
      <c r="D8" s="24">
        <v>566</v>
      </c>
    </row>
    <row r="9" spans="1:6" ht="15.6" x14ac:dyDescent="0.3">
      <c r="B9" s="6" t="s">
        <v>7</v>
      </c>
      <c r="C9" s="20">
        <v>91.29</v>
      </c>
      <c r="D9" s="25">
        <v>100</v>
      </c>
    </row>
    <row r="10" spans="1:6" ht="15.6" x14ac:dyDescent="0.3">
      <c r="B10" s="11" t="s">
        <v>8</v>
      </c>
      <c r="C10" s="23">
        <v>358.31</v>
      </c>
      <c r="D10" s="24">
        <v>463</v>
      </c>
    </row>
    <row r="11" spans="1:6" ht="15.6" x14ac:dyDescent="0.3">
      <c r="A11" s="38" t="s">
        <v>21</v>
      </c>
      <c r="B11" s="6" t="s">
        <v>9</v>
      </c>
      <c r="C11" s="20">
        <v>422.14</v>
      </c>
      <c r="D11" s="25">
        <v>517</v>
      </c>
    </row>
    <row r="12" spans="1:6" ht="15.6" x14ac:dyDescent="0.3">
      <c r="B12" s="11" t="s">
        <v>10</v>
      </c>
      <c r="C12" s="14">
        <v>354.74</v>
      </c>
      <c r="D12" s="15">
        <v>422</v>
      </c>
    </row>
    <row r="13" spans="1:6" ht="15.6" x14ac:dyDescent="0.3">
      <c r="B13" s="6" t="s">
        <v>11</v>
      </c>
      <c r="C13" s="20">
        <v>364.58</v>
      </c>
      <c r="D13" s="25">
        <v>405</v>
      </c>
    </row>
    <row r="14" spans="1:6" ht="15.6" x14ac:dyDescent="0.3">
      <c r="B14" s="11" t="s">
        <v>12</v>
      </c>
      <c r="C14" s="23">
        <v>413.91</v>
      </c>
      <c r="D14" s="24">
        <v>439</v>
      </c>
    </row>
    <row r="15" spans="1:6" ht="15.6" x14ac:dyDescent="0.3">
      <c r="B15" s="6" t="s">
        <v>13</v>
      </c>
      <c r="C15" s="20">
        <v>162.84</v>
      </c>
      <c r="D15" s="25">
        <v>162</v>
      </c>
    </row>
    <row r="16" spans="1:6" ht="15.6" x14ac:dyDescent="0.3">
      <c r="B16" s="11" t="s">
        <v>14</v>
      </c>
      <c r="C16" s="23">
        <v>351.03</v>
      </c>
      <c r="D16" s="24">
        <v>361</v>
      </c>
    </row>
    <row r="17" spans="2:4" ht="15.6" x14ac:dyDescent="0.3">
      <c r="B17" s="6" t="s">
        <v>15</v>
      </c>
      <c r="C17" s="20">
        <v>342.12</v>
      </c>
      <c r="D17" s="25">
        <v>314</v>
      </c>
    </row>
    <row r="18" spans="2:4" ht="16.2" thickBot="1" x14ac:dyDescent="0.3">
      <c r="B18" s="16" t="s">
        <v>16</v>
      </c>
      <c r="C18" s="17">
        <f>SUM(C6:C17)</f>
        <v>4378.4599999999991</v>
      </c>
      <c r="D18" s="18">
        <f>SUM(D6:D17)</f>
        <v>4981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423.4</v>
      </c>
      <c r="D6" s="15">
        <v>387</v>
      </c>
    </row>
    <row r="7" spans="1:6" ht="15.6" x14ac:dyDescent="0.3">
      <c r="B7" s="6" t="s">
        <v>5</v>
      </c>
      <c r="C7" s="20">
        <v>400.83</v>
      </c>
      <c r="D7" s="25">
        <v>386</v>
      </c>
    </row>
    <row r="8" spans="1:6" ht="15.6" x14ac:dyDescent="0.3">
      <c r="B8" s="11" t="s">
        <v>6</v>
      </c>
      <c r="C8" s="23">
        <v>275.08</v>
      </c>
      <c r="D8" s="24">
        <v>258</v>
      </c>
    </row>
    <row r="9" spans="1:6" ht="15.6" x14ac:dyDescent="0.3">
      <c r="B9" s="6" t="s">
        <v>7</v>
      </c>
      <c r="C9" s="20">
        <v>394.17</v>
      </c>
      <c r="D9" s="25">
        <v>393</v>
      </c>
    </row>
    <row r="10" spans="1:6" ht="15.6" x14ac:dyDescent="0.3">
      <c r="B10" s="11" t="s">
        <v>8</v>
      </c>
      <c r="C10" s="23">
        <v>351.36</v>
      </c>
      <c r="D10" s="24">
        <v>376</v>
      </c>
    </row>
    <row r="11" spans="1:6" ht="15.6" x14ac:dyDescent="0.3">
      <c r="A11" s="38" t="s">
        <v>21</v>
      </c>
      <c r="B11" s="6" t="s">
        <v>9</v>
      </c>
      <c r="C11" s="20">
        <v>323.45999999999998</v>
      </c>
      <c r="D11" s="25">
        <v>368</v>
      </c>
    </row>
    <row r="12" spans="1:6" ht="15.6" x14ac:dyDescent="0.3">
      <c r="B12" s="11" t="s">
        <v>10</v>
      </c>
      <c r="C12" s="14">
        <v>298.77999999999997</v>
      </c>
      <c r="D12" s="15">
        <v>356</v>
      </c>
    </row>
    <row r="13" spans="1:6" ht="15.6" x14ac:dyDescent="0.3">
      <c r="B13" s="6" t="s">
        <v>11</v>
      </c>
      <c r="C13" s="20">
        <v>275.66000000000003</v>
      </c>
      <c r="D13" s="25">
        <v>350</v>
      </c>
    </row>
    <row r="14" spans="1:6" ht="15.6" x14ac:dyDescent="0.3">
      <c r="B14" s="11" t="s">
        <v>12</v>
      </c>
      <c r="C14" s="23">
        <v>604.57000000000005</v>
      </c>
      <c r="D14" s="24">
        <v>793</v>
      </c>
    </row>
    <row r="15" spans="1:6" ht="15.6" x14ac:dyDescent="0.3">
      <c r="B15" s="6" t="s">
        <v>13</v>
      </c>
      <c r="C15" s="20">
        <v>273.44</v>
      </c>
      <c r="D15" s="25">
        <v>380</v>
      </c>
    </row>
    <row r="16" spans="1:6" ht="15.6" x14ac:dyDescent="0.3">
      <c r="B16" s="11" t="s">
        <v>14</v>
      </c>
      <c r="C16" s="23">
        <v>219.67</v>
      </c>
      <c r="D16" s="24">
        <v>298</v>
      </c>
    </row>
    <row r="17" spans="2:4" ht="15.6" x14ac:dyDescent="0.3">
      <c r="B17" s="6" t="s">
        <v>15</v>
      </c>
      <c r="C17" s="20">
        <v>257.99</v>
      </c>
      <c r="D17" s="25">
        <v>343</v>
      </c>
    </row>
    <row r="18" spans="2:4" ht="16.2" thickBot="1" x14ac:dyDescent="0.3">
      <c r="B18" s="16" t="s">
        <v>16</v>
      </c>
      <c r="C18" s="17">
        <f>SUM(C6:C17)</f>
        <v>4098.41</v>
      </c>
      <c r="D18" s="18">
        <f>SUM(D6:D17)</f>
        <v>4688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workbookViewId="0">
      <selection activeCell="B27" sqref="B27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305.88</v>
      </c>
      <c r="D6" s="15">
        <v>395</v>
      </c>
    </row>
    <row r="7" spans="1:6" ht="15.6" x14ac:dyDescent="0.3">
      <c r="B7" s="6" t="s">
        <v>5</v>
      </c>
      <c r="C7" s="20">
        <v>532.75</v>
      </c>
      <c r="D7" s="25">
        <v>709</v>
      </c>
    </row>
    <row r="8" spans="1:6" ht="15.6" x14ac:dyDescent="0.3">
      <c r="B8" s="11" t="s">
        <v>6</v>
      </c>
      <c r="C8" s="23">
        <v>658.04</v>
      </c>
      <c r="D8" s="24">
        <v>837</v>
      </c>
    </row>
    <row r="9" spans="1:6" ht="15.6" x14ac:dyDescent="0.3">
      <c r="B9" s="6" t="s">
        <v>7</v>
      </c>
      <c r="C9" s="20">
        <v>618.95000000000005</v>
      </c>
      <c r="D9" s="25">
        <v>788</v>
      </c>
    </row>
    <row r="10" spans="1:6" ht="15.6" x14ac:dyDescent="0.3">
      <c r="B10" s="11" t="s">
        <v>8</v>
      </c>
      <c r="C10" s="23">
        <v>383.71</v>
      </c>
      <c r="D10" s="24">
        <v>483</v>
      </c>
    </row>
    <row r="11" spans="1:6" ht="15.6" x14ac:dyDescent="0.3">
      <c r="A11" s="38" t="s">
        <v>21</v>
      </c>
      <c r="B11" s="6" t="s">
        <v>9</v>
      </c>
      <c r="C11" s="20">
        <v>396.88</v>
      </c>
      <c r="D11" s="25">
        <v>507</v>
      </c>
    </row>
    <row r="12" spans="1:6" ht="15.6" x14ac:dyDescent="0.3">
      <c r="B12" s="11" t="s">
        <v>10</v>
      </c>
      <c r="C12" s="14">
        <v>440.82</v>
      </c>
      <c r="D12" s="15">
        <v>565</v>
      </c>
    </row>
    <row r="13" spans="1:6" ht="15.6" x14ac:dyDescent="0.3">
      <c r="B13" s="6" t="s">
        <v>11</v>
      </c>
      <c r="C13" s="20">
        <v>418.98</v>
      </c>
      <c r="D13" s="25">
        <v>537</v>
      </c>
    </row>
    <row r="14" spans="1:6" ht="15.6" x14ac:dyDescent="0.3">
      <c r="B14" s="11" t="s">
        <v>12</v>
      </c>
      <c r="C14" s="23">
        <v>431.8</v>
      </c>
      <c r="D14" s="24">
        <v>553</v>
      </c>
    </row>
    <row r="15" spans="1:6" ht="15.6" x14ac:dyDescent="0.3">
      <c r="B15" s="6" t="s">
        <v>13</v>
      </c>
      <c r="C15" s="20">
        <v>417.2</v>
      </c>
      <c r="D15" s="25">
        <v>533</v>
      </c>
    </row>
    <row r="16" spans="1:6" ht="15.6" x14ac:dyDescent="0.3">
      <c r="B16" s="11" t="s">
        <v>14</v>
      </c>
      <c r="C16" s="23">
        <v>435.57</v>
      </c>
      <c r="D16" s="24">
        <v>546</v>
      </c>
    </row>
    <row r="17" spans="2:4" ht="15.6" x14ac:dyDescent="0.3">
      <c r="B17" s="6" t="s">
        <v>15</v>
      </c>
      <c r="C17" s="20">
        <v>432.08</v>
      </c>
      <c r="D17" s="25">
        <v>536</v>
      </c>
    </row>
    <row r="18" spans="2:4" ht="16.2" thickBot="1" x14ac:dyDescent="0.3">
      <c r="B18" s="16" t="s">
        <v>16</v>
      </c>
      <c r="C18" s="17">
        <f>SUM(C6:C17)</f>
        <v>5472.66</v>
      </c>
      <c r="D18" s="18">
        <f>SUM(D6:D17)</f>
        <v>6989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5A68-7D6A-4589-81FD-C0094055D9B8}">
  <dimension ref="A1:F18"/>
  <sheetViews>
    <sheetView workbookViewId="0">
      <selection activeCell="C18" sqref="C18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478.94</v>
      </c>
      <c r="D6" s="15">
        <v>604</v>
      </c>
    </row>
    <row r="7" spans="1:6" ht="15.6" x14ac:dyDescent="0.3">
      <c r="B7" s="6" t="s">
        <v>5</v>
      </c>
      <c r="C7" s="20">
        <v>817.06</v>
      </c>
      <c r="D7" s="25">
        <v>1065</v>
      </c>
    </row>
    <row r="8" spans="1:6" ht="15.6" x14ac:dyDescent="0.3">
      <c r="B8" s="11" t="s">
        <v>6</v>
      </c>
      <c r="C8" s="23">
        <v>741.79</v>
      </c>
      <c r="D8" s="24">
        <v>971</v>
      </c>
    </row>
    <row r="9" spans="1:6" ht="15.6" x14ac:dyDescent="0.3">
      <c r="B9" s="6" t="s">
        <v>7</v>
      </c>
      <c r="C9" s="20">
        <v>635.89</v>
      </c>
      <c r="D9" s="25">
        <v>821</v>
      </c>
    </row>
    <row r="10" spans="1:6" ht="15.6" x14ac:dyDescent="0.3">
      <c r="B10" s="11" t="s">
        <v>8</v>
      </c>
      <c r="C10" s="23">
        <v>503.6</v>
      </c>
      <c r="D10" s="24">
        <v>643</v>
      </c>
    </row>
    <row r="11" spans="1:6" ht="15.6" x14ac:dyDescent="0.3">
      <c r="A11" s="38" t="s">
        <v>21</v>
      </c>
      <c r="B11" s="6" t="s">
        <v>9</v>
      </c>
      <c r="C11" s="20">
        <v>511.27</v>
      </c>
      <c r="D11" s="25">
        <v>657</v>
      </c>
    </row>
    <row r="12" spans="1:6" ht="15.6" x14ac:dyDescent="0.3">
      <c r="B12" s="11" t="s">
        <v>10</v>
      </c>
      <c r="C12" s="14">
        <v>278.02999999999997</v>
      </c>
      <c r="D12" s="15">
        <v>349</v>
      </c>
    </row>
    <row r="13" spans="1:6" ht="15.6" x14ac:dyDescent="0.3">
      <c r="B13" s="6" t="s">
        <v>11</v>
      </c>
      <c r="C13" s="20">
        <v>534.53</v>
      </c>
      <c r="D13" s="25">
        <v>657</v>
      </c>
    </row>
    <row r="14" spans="1:6" ht="15.6" x14ac:dyDescent="0.3">
      <c r="B14" s="11" t="s">
        <v>12</v>
      </c>
      <c r="C14" s="23">
        <v>481.49</v>
      </c>
      <c r="D14" s="24">
        <v>537</v>
      </c>
    </row>
    <row r="15" spans="1:6" ht="15.6" x14ac:dyDescent="0.3">
      <c r="B15" s="6" t="s">
        <v>13</v>
      </c>
      <c r="C15" s="20">
        <v>575.24</v>
      </c>
      <c r="D15" s="25">
        <v>663</v>
      </c>
    </row>
    <row r="16" spans="1:6" ht="15.6" x14ac:dyDescent="0.3">
      <c r="B16" s="11" t="s">
        <v>14</v>
      </c>
      <c r="C16" s="23">
        <v>246.78</v>
      </c>
      <c r="D16" s="24">
        <v>290</v>
      </c>
    </row>
    <row r="17" spans="2:4" ht="15.6" x14ac:dyDescent="0.3">
      <c r="B17" s="6" t="s">
        <v>15</v>
      </c>
      <c r="C17" s="20">
        <v>545.02</v>
      </c>
      <c r="D17" s="25">
        <v>667</v>
      </c>
    </row>
    <row r="18" spans="2:4" ht="16.2" thickBot="1" x14ac:dyDescent="0.3">
      <c r="B18" s="16" t="s">
        <v>16</v>
      </c>
      <c r="C18" s="17">
        <f>SUM(C6:C17)</f>
        <v>6349.6399999999994</v>
      </c>
      <c r="D18" s="18">
        <f>SUM(D6:D17)</f>
        <v>7924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7EF3-D90A-4E9B-BAB3-FAA28A27B978}">
  <dimension ref="A1:F18"/>
  <sheetViews>
    <sheetView workbookViewId="0">
      <selection activeCell="C9" sqref="C9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46" t="s">
        <v>4</v>
      </c>
      <c r="C6" s="57">
        <v>343.87</v>
      </c>
      <c r="D6" s="41">
        <v>409</v>
      </c>
    </row>
    <row r="7" spans="1:6" ht="15.6" x14ac:dyDescent="0.3">
      <c r="B7" s="46" t="s">
        <v>5</v>
      </c>
      <c r="C7" s="57">
        <v>807.85</v>
      </c>
      <c r="D7" s="53">
        <v>1000</v>
      </c>
    </row>
    <row r="8" spans="1:6" ht="15.6" x14ac:dyDescent="0.3">
      <c r="B8" s="46" t="s">
        <v>6</v>
      </c>
      <c r="C8" s="57">
        <v>450.07</v>
      </c>
      <c r="D8" s="53">
        <v>543</v>
      </c>
    </row>
    <row r="9" spans="1:6" ht="15.6" x14ac:dyDescent="0.3">
      <c r="B9" s="46" t="s">
        <v>7</v>
      </c>
      <c r="C9" s="57"/>
      <c r="D9" s="53"/>
    </row>
    <row r="10" spans="1:6" ht="15.6" x14ac:dyDescent="0.3">
      <c r="B10" s="46" t="s">
        <v>8</v>
      </c>
      <c r="C10" s="57"/>
      <c r="D10" s="53"/>
    </row>
    <row r="11" spans="1:6" ht="15.6" x14ac:dyDescent="0.3">
      <c r="A11" s="38" t="s">
        <v>21</v>
      </c>
      <c r="B11" s="46" t="s">
        <v>9</v>
      </c>
      <c r="C11" s="57"/>
      <c r="D11" s="53"/>
    </row>
    <row r="12" spans="1:6" ht="15.6" x14ac:dyDescent="0.3">
      <c r="B12" s="46" t="s">
        <v>10</v>
      </c>
      <c r="C12" s="58"/>
      <c r="D12" s="41"/>
    </row>
    <row r="13" spans="1:6" ht="15.6" x14ac:dyDescent="0.3">
      <c r="B13" s="46" t="s">
        <v>11</v>
      </c>
      <c r="C13" s="57"/>
      <c r="D13" s="53"/>
    </row>
    <row r="14" spans="1:6" ht="15.6" x14ac:dyDescent="0.3">
      <c r="B14" s="46" t="s">
        <v>12</v>
      </c>
      <c r="C14" s="57"/>
      <c r="D14" s="53"/>
    </row>
    <row r="15" spans="1:6" ht="15.6" x14ac:dyDescent="0.3">
      <c r="B15" s="46" t="s">
        <v>13</v>
      </c>
      <c r="C15" s="57"/>
      <c r="D15" s="53"/>
    </row>
    <row r="16" spans="1:6" ht="15.6" x14ac:dyDescent="0.3">
      <c r="B16" s="46" t="s">
        <v>14</v>
      </c>
      <c r="C16" s="57"/>
      <c r="D16" s="53"/>
    </row>
    <row r="17" spans="2:4" ht="15.6" x14ac:dyDescent="0.3">
      <c r="B17" s="46" t="s">
        <v>15</v>
      </c>
      <c r="C17" s="57"/>
      <c r="D17" s="53"/>
    </row>
    <row r="18" spans="2:4" ht="16.2" thickBot="1" x14ac:dyDescent="0.3">
      <c r="B18" s="16" t="s">
        <v>16</v>
      </c>
      <c r="C18" s="17">
        <f>SUM(C6:C17)</f>
        <v>1601.79</v>
      </c>
      <c r="D18" s="18">
        <f>SUM(D6:D17)</f>
        <v>1952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zoomScale="120" zoomScaleNormal="120" workbookViewId="0">
      <selection activeCell="A4" sqref="A4:A5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2" t="s">
        <v>2</v>
      </c>
      <c r="C5" s="42" t="s">
        <v>18</v>
      </c>
      <c r="D5" s="34" t="s">
        <v>3</v>
      </c>
    </row>
    <row r="6" spans="1:6" ht="15.6" x14ac:dyDescent="0.3">
      <c r="B6" s="39">
        <v>45383</v>
      </c>
      <c r="C6" s="52">
        <v>635.89</v>
      </c>
      <c r="D6" s="53">
        <v>821</v>
      </c>
    </row>
    <row r="7" spans="1:6" ht="15.6" x14ac:dyDescent="0.3">
      <c r="B7" s="39">
        <v>45413</v>
      </c>
      <c r="C7" s="48">
        <v>503.6</v>
      </c>
      <c r="D7" s="53">
        <v>643</v>
      </c>
    </row>
    <row r="8" spans="1:6" ht="15.6" x14ac:dyDescent="0.3">
      <c r="B8" s="39">
        <v>45444</v>
      </c>
      <c r="C8" s="52">
        <v>511.27</v>
      </c>
      <c r="D8" s="53">
        <v>657</v>
      </c>
    </row>
    <row r="9" spans="1:6" ht="15.6" x14ac:dyDescent="0.3">
      <c r="B9" s="39">
        <v>45474</v>
      </c>
      <c r="C9" s="48">
        <v>278.02999999999997</v>
      </c>
      <c r="D9" s="53">
        <v>349</v>
      </c>
    </row>
    <row r="10" spans="1:6" ht="15.6" x14ac:dyDescent="0.3">
      <c r="B10" s="39">
        <v>45505</v>
      </c>
      <c r="C10" s="52">
        <v>534.53</v>
      </c>
      <c r="D10" s="53">
        <v>657</v>
      </c>
    </row>
    <row r="11" spans="1:6" ht="15.6" x14ac:dyDescent="0.3">
      <c r="B11" s="39">
        <v>45536</v>
      </c>
      <c r="C11" s="48">
        <v>481.49</v>
      </c>
      <c r="D11" s="53">
        <v>537</v>
      </c>
    </row>
    <row r="12" spans="1:6" ht="15.6" x14ac:dyDescent="0.3">
      <c r="B12" s="39">
        <v>45566</v>
      </c>
      <c r="C12" s="52">
        <v>575.24</v>
      </c>
      <c r="D12" s="53">
        <v>663</v>
      </c>
    </row>
    <row r="13" spans="1:6" ht="15.6" x14ac:dyDescent="0.3">
      <c r="B13" s="39">
        <v>45597</v>
      </c>
      <c r="C13" s="48">
        <v>246.78</v>
      </c>
      <c r="D13" s="53">
        <v>290</v>
      </c>
    </row>
    <row r="14" spans="1:6" ht="15.6" x14ac:dyDescent="0.3">
      <c r="B14" s="39">
        <v>45627</v>
      </c>
      <c r="C14" s="40">
        <v>545.02</v>
      </c>
      <c r="D14" s="53">
        <v>667</v>
      </c>
    </row>
    <row r="15" spans="1:6" ht="15.6" x14ac:dyDescent="0.3">
      <c r="B15" s="39">
        <v>45658</v>
      </c>
      <c r="C15" s="40">
        <v>343.87</v>
      </c>
      <c r="D15" s="41">
        <v>409</v>
      </c>
    </row>
    <row r="16" spans="1:6" ht="15.6" x14ac:dyDescent="0.3">
      <c r="B16" s="39">
        <v>45689</v>
      </c>
      <c r="C16" s="40">
        <v>807.85</v>
      </c>
      <c r="D16" s="41">
        <v>1000</v>
      </c>
    </row>
    <row r="17" spans="2:4" ht="16.2" thickBot="1" x14ac:dyDescent="0.35">
      <c r="B17" s="54">
        <v>45717</v>
      </c>
      <c r="C17" s="55">
        <v>450.07</v>
      </c>
      <c r="D17" s="56">
        <v>543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topLeftCell="L1" zoomScale="83" zoomScaleNormal="83" workbookViewId="0">
      <selection activeCell="F27" sqref="F27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>
      <c r="F3" s="3"/>
    </row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2" t="s">
        <v>0</v>
      </c>
      <c r="C5" s="33" t="s">
        <v>17</v>
      </c>
      <c r="D5" s="34" t="s">
        <v>1</v>
      </c>
    </row>
    <row r="6" spans="1:6" ht="15.6" x14ac:dyDescent="0.3">
      <c r="B6" s="46">
        <v>2005</v>
      </c>
      <c r="C6" s="47">
        <v>5276.11</v>
      </c>
      <c r="D6" s="41">
        <v>12067</v>
      </c>
    </row>
    <row r="7" spans="1:6" ht="15.6" x14ac:dyDescent="0.3">
      <c r="B7" s="46">
        <v>2006</v>
      </c>
      <c r="C7" s="47">
        <v>6255.21</v>
      </c>
      <c r="D7" s="41">
        <v>12671</v>
      </c>
    </row>
    <row r="8" spans="1:6" ht="15.6" x14ac:dyDescent="0.3">
      <c r="B8" s="46">
        <v>2007</v>
      </c>
      <c r="C8" s="47">
        <v>4509.8999999999996</v>
      </c>
      <c r="D8" s="41">
        <v>10994</v>
      </c>
    </row>
    <row r="9" spans="1:6" ht="15.6" x14ac:dyDescent="0.3">
      <c r="B9" s="46">
        <v>2008</v>
      </c>
      <c r="C9" s="47">
        <v>5163.28</v>
      </c>
      <c r="D9" s="41">
        <v>12647</v>
      </c>
    </row>
    <row r="10" spans="1:6" ht="15.6" x14ac:dyDescent="0.3">
      <c r="B10" s="46">
        <v>2009</v>
      </c>
      <c r="C10" s="47">
        <v>5258.84</v>
      </c>
      <c r="D10" s="41">
        <v>12251</v>
      </c>
    </row>
    <row r="11" spans="1:6" ht="15.6" x14ac:dyDescent="0.3">
      <c r="B11" s="46">
        <v>2010</v>
      </c>
      <c r="C11" s="47">
        <v>6324.2</v>
      </c>
      <c r="D11" s="41">
        <v>14541</v>
      </c>
    </row>
    <row r="12" spans="1:6" ht="15.6" x14ac:dyDescent="0.3">
      <c r="B12" s="46">
        <v>2011</v>
      </c>
      <c r="C12" s="47">
        <v>5567.77</v>
      </c>
      <c r="D12" s="41">
        <v>12183</v>
      </c>
    </row>
    <row r="13" spans="1:6" ht="15.6" x14ac:dyDescent="0.3">
      <c r="B13" s="46">
        <v>2012</v>
      </c>
      <c r="C13" s="47">
        <f>'2012'!C$18</f>
        <v>5988.2000000000007</v>
      </c>
      <c r="D13" s="41">
        <f>'2012'!D$18</f>
        <v>12466</v>
      </c>
    </row>
    <row r="14" spans="1:6" ht="15.6" x14ac:dyDescent="0.3">
      <c r="B14" s="46">
        <v>2013</v>
      </c>
      <c r="C14" s="47">
        <f>'2013'!C$18</f>
        <v>6147.0199999999995</v>
      </c>
      <c r="D14" s="41">
        <f>'2013'!D$18</f>
        <v>15830</v>
      </c>
    </row>
    <row r="15" spans="1:6" ht="15.6" x14ac:dyDescent="0.3">
      <c r="B15" s="46">
        <v>2014</v>
      </c>
      <c r="C15" s="47">
        <f>'2014'!C$18</f>
        <v>5982.8</v>
      </c>
      <c r="D15" s="41">
        <f>'2014'!D$18</f>
        <v>14274</v>
      </c>
    </row>
    <row r="16" spans="1:6" ht="15.6" x14ac:dyDescent="0.3">
      <c r="B16" s="46">
        <v>2015</v>
      </c>
      <c r="C16" s="47">
        <f>'2015'!C$18</f>
        <v>5239.97</v>
      </c>
      <c r="D16" s="41">
        <f>'2015'!D$18</f>
        <v>7721</v>
      </c>
    </row>
    <row r="17" spans="2:4" ht="15.6" x14ac:dyDescent="0.3">
      <c r="B17" s="46">
        <v>2016</v>
      </c>
      <c r="C17" s="47">
        <f>'2016'!C$18</f>
        <v>7839.3799999999983</v>
      </c>
      <c r="D17" s="41">
        <f>'2016'!D$18</f>
        <v>10907</v>
      </c>
    </row>
    <row r="18" spans="2:4" ht="15.6" x14ac:dyDescent="0.3">
      <c r="B18" s="46">
        <v>2017</v>
      </c>
      <c r="C18" s="47">
        <f>'2017'!C$18</f>
        <v>6005.9000000000005</v>
      </c>
      <c r="D18" s="41">
        <f>'2017'!D$18</f>
        <v>10072</v>
      </c>
    </row>
    <row r="19" spans="2:4" ht="15.6" x14ac:dyDescent="0.3">
      <c r="B19" s="46">
        <v>2018</v>
      </c>
      <c r="C19" s="47">
        <f>'2018'!C$18</f>
        <v>6640.92</v>
      </c>
      <c r="D19" s="41">
        <f>'2018'!D$18</f>
        <v>8637</v>
      </c>
    </row>
    <row r="20" spans="2:4" ht="15.6" x14ac:dyDescent="0.3">
      <c r="B20" s="46">
        <v>2019</v>
      </c>
      <c r="C20" s="47">
        <f>'2019'!C18</f>
        <v>7640</v>
      </c>
      <c r="D20" s="41">
        <f>'2019'!D18</f>
        <v>9435</v>
      </c>
    </row>
    <row r="21" spans="2:4" ht="15.6" x14ac:dyDescent="0.3">
      <c r="B21" s="46">
        <v>2020</v>
      </c>
      <c r="C21" s="47">
        <f>'2020'!C18</f>
        <v>5866.4700000000012</v>
      </c>
      <c r="D21" s="41">
        <f>'2020'!D18</f>
        <v>7606</v>
      </c>
    </row>
    <row r="22" spans="2:4" ht="15.6" x14ac:dyDescent="0.3">
      <c r="B22" s="46">
        <v>2021</v>
      </c>
      <c r="C22" s="47">
        <f>'2021'!C18</f>
        <v>4378.4599999999991</v>
      </c>
      <c r="D22" s="41">
        <f>'2021'!D18</f>
        <v>4981</v>
      </c>
    </row>
    <row r="23" spans="2:4" ht="15.6" x14ac:dyDescent="0.3">
      <c r="B23" s="46">
        <v>2022</v>
      </c>
      <c r="C23" s="47">
        <v>4098.41</v>
      </c>
      <c r="D23" s="41">
        <v>4688</v>
      </c>
    </row>
    <row r="24" spans="2:4" ht="15.6" x14ac:dyDescent="0.3">
      <c r="B24" s="46">
        <v>2023</v>
      </c>
      <c r="C24" s="48">
        <v>5472.66</v>
      </c>
      <c r="D24" s="41">
        <v>6989</v>
      </c>
    </row>
    <row r="25" spans="2:4" ht="16.2" thickBot="1" x14ac:dyDescent="0.35">
      <c r="B25" s="49">
        <v>2024</v>
      </c>
      <c r="C25" s="50">
        <v>6349.64</v>
      </c>
      <c r="D25" s="51">
        <v>7924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705.8</v>
      </c>
      <c r="D6" s="15">
        <v>1085</v>
      </c>
    </row>
    <row r="7" spans="1:6" ht="15.6" x14ac:dyDescent="0.3">
      <c r="B7" s="6" t="s">
        <v>5</v>
      </c>
      <c r="C7" s="7">
        <v>815.71</v>
      </c>
      <c r="D7" s="8">
        <v>2059</v>
      </c>
    </row>
    <row r="8" spans="1:6" ht="15.6" x14ac:dyDescent="0.3">
      <c r="B8" s="11" t="s">
        <v>6</v>
      </c>
      <c r="C8" s="14">
        <v>551.03</v>
      </c>
      <c r="D8" s="15">
        <v>1512</v>
      </c>
    </row>
    <row r="9" spans="1:6" ht="15.6" x14ac:dyDescent="0.3">
      <c r="B9" s="6" t="s">
        <v>7</v>
      </c>
      <c r="C9" s="7">
        <v>318.64999999999998</v>
      </c>
      <c r="D9" s="8">
        <v>866</v>
      </c>
    </row>
    <row r="10" spans="1:6" ht="15.6" x14ac:dyDescent="0.3">
      <c r="B10" s="11" t="s">
        <v>8</v>
      </c>
      <c r="C10" s="14">
        <v>336.9</v>
      </c>
      <c r="D10" s="15">
        <v>955</v>
      </c>
    </row>
    <row r="11" spans="1:6" ht="15.6" x14ac:dyDescent="0.3">
      <c r="B11" s="6" t="s">
        <v>9</v>
      </c>
      <c r="C11" s="7">
        <v>366.32</v>
      </c>
      <c r="D11" s="8">
        <v>1039</v>
      </c>
    </row>
    <row r="12" spans="1:6" ht="15.6" x14ac:dyDescent="0.3">
      <c r="B12" s="11" t="s">
        <v>10</v>
      </c>
      <c r="C12" s="14">
        <v>485.14</v>
      </c>
      <c r="D12" s="15">
        <v>1381</v>
      </c>
    </row>
    <row r="13" spans="1:6" ht="15.6" x14ac:dyDescent="0.3">
      <c r="B13" s="6" t="s">
        <v>11</v>
      </c>
      <c r="C13" s="7">
        <v>802.24</v>
      </c>
      <c r="D13" s="8">
        <v>2228</v>
      </c>
    </row>
    <row r="14" spans="1:6" ht="15.6" x14ac:dyDescent="0.3">
      <c r="B14" s="11" t="s">
        <v>12</v>
      </c>
      <c r="C14" s="14">
        <v>695.37</v>
      </c>
      <c r="D14" s="15">
        <v>1938</v>
      </c>
    </row>
    <row r="15" spans="1:6" ht="15.6" x14ac:dyDescent="0.3">
      <c r="B15" s="6" t="s">
        <v>13</v>
      </c>
      <c r="C15" s="9">
        <v>330.54</v>
      </c>
      <c r="D15" s="10">
        <v>917</v>
      </c>
    </row>
    <row r="16" spans="1:6" ht="15.6" x14ac:dyDescent="0.3">
      <c r="B16" s="11" t="s">
        <v>14</v>
      </c>
      <c r="C16" s="12">
        <v>358.52</v>
      </c>
      <c r="D16" s="13">
        <v>925</v>
      </c>
    </row>
    <row r="17" spans="2:4" ht="15.6" x14ac:dyDescent="0.3">
      <c r="B17" s="6" t="s">
        <v>15</v>
      </c>
      <c r="C17" s="9">
        <v>380.8</v>
      </c>
      <c r="D17" s="10">
        <v>925</v>
      </c>
    </row>
    <row r="18" spans="2:4" ht="16.2" thickBot="1" x14ac:dyDescent="0.35">
      <c r="B18" s="16" t="s">
        <v>16</v>
      </c>
      <c r="C18" s="17">
        <f>SUM(C6:C17)</f>
        <v>6147.0199999999995</v>
      </c>
      <c r="D18" s="18">
        <f>SUM(D6:D17)</f>
        <v>15830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788.75</v>
      </c>
      <c r="D6" s="15">
        <v>1571</v>
      </c>
    </row>
    <row r="7" spans="1:6" ht="15.6" x14ac:dyDescent="0.3">
      <c r="B7" s="6" t="s">
        <v>5</v>
      </c>
      <c r="C7" s="7">
        <v>1136.6199999999999</v>
      </c>
      <c r="D7" s="8">
        <v>2712</v>
      </c>
    </row>
    <row r="8" spans="1:6" ht="15.6" x14ac:dyDescent="0.3">
      <c r="B8" s="11" t="s">
        <v>6</v>
      </c>
      <c r="C8" s="14">
        <v>498.54</v>
      </c>
      <c r="D8" s="15">
        <v>1243</v>
      </c>
    </row>
    <row r="9" spans="1:6" ht="15.6" x14ac:dyDescent="0.3">
      <c r="B9" s="6" t="s">
        <v>7</v>
      </c>
      <c r="C9" s="7">
        <v>430.7</v>
      </c>
      <c r="D9" s="8">
        <v>958</v>
      </c>
    </row>
    <row r="10" spans="1:6" ht="15.6" x14ac:dyDescent="0.3">
      <c r="B10" s="11" t="s">
        <v>8</v>
      </c>
      <c r="C10" s="14">
        <v>445.19</v>
      </c>
      <c r="D10" s="15">
        <v>1102</v>
      </c>
    </row>
    <row r="11" spans="1:6" ht="15.6" x14ac:dyDescent="0.3">
      <c r="B11" s="6" t="s">
        <v>9</v>
      </c>
      <c r="C11" s="7">
        <v>650.69000000000005</v>
      </c>
      <c r="D11" s="8">
        <v>1626</v>
      </c>
    </row>
    <row r="12" spans="1:6" ht="15.6" x14ac:dyDescent="0.3">
      <c r="B12" s="11" t="s">
        <v>10</v>
      </c>
      <c r="C12" s="14">
        <v>645.32000000000005</v>
      </c>
      <c r="D12" s="15">
        <v>1617</v>
      </c>
    </row>
    <row r="13" spans="1:6" ht="15.6" x14ac:dyDescent="0.3">
      <c r="B13" s="6" t="s">
        <v>11</v>
      </c>
      <c r="C13" s="7">
        <v>495.06</v>
      </c>
      <c r="D13" s="8">
        <v>1243</v>
      </c>
    </row>
    <row r="14" spans="1:6" ht="15.6" x14ac:dyDescent="0.3">
      <c r="B14" s="11" t="s">
        <v>12</v>
      </c>
      <c r="C14" s="14">
        <v>297.81</v>
      </c>
      <c r="D14" s="15">
        <v>748</v>
      </c>
    </row>
    <row r="15" spans="1:6" ht="15.6" x14ac:dyDescent="0.3">
      <c r="B15" s="6" t="s">
        <v>13</v>
      </c>
      <c r="C15" s="9">
        <v>226.71</v>
      </c>
      <c r="D15" s="10">
        <v>559</v>
      </c>
    </row>
    <row r="16" spans="1:6" ht="15.6" x14ac:dyDescent="0.3">
      <c r="B16" s="11" t="s">
        <v>14</v>
      </c>
      <c r="C16" s="12">
        <v>178.8</v>
      </c>
      <c r="D16" s="13">
        <v>449</v>
      </c>
    </row>
    <row r="17" spans="2:4" ht="15.6" x14ac:dyDescent="0.3">
      <c r="B17" s="6" t="s">
        <v>15</v>
      </c>
      <c r="C17" s="9">
        <v>188.61</v>
      </c>
      <c r="D17" s="10">
        <v>446</v>
      </c>
    </row>
    <row r="18" spans="2:4" ht="16.2" thickBot="1" x14ac:dyDescent="0.35">
      <c r="B18" s="16" t="s">
        <v>16</v>
      </c>
      <c r="C18" s="17">
        <f>SUM(C6:C17)</f>
        <v>5982.8</v>
      </c>
      <c r="D18" s="18">
        <f>SUM(D6:D17)</f>
        <v>14274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349.31</v>
      </c>
      <c r="D6" s="15">
        <v>678</v>
      </c>
    </row>
    <row r="7" spans="1:6" ht="15.6" x14ac:dyDescent="0.3">
      <c r="B7" s="6" t="s">
        <v>5</v>
      </c>
      <c r="C7" s="7">
        <v>279.64999999999998</v>
      </c>
      <c r="D7" s="8">
        <v>517</v>
      </c>
    </row>
    <row r="8" spans="1:6" ht="15.6" x14ac:dyDescent="0.3">
      <c r="B8" s="11" t="s">
        <v>6</v>
      </c>
      <c r="C8" s="14">
        <v>456.41</v>
      </c>
      <c r="D8" s="15">
        <v>779</v>
      </c>
    </row>
    <row r="9" spans="1:6" ht="15.6" x14ac:dyDescent="0.3">
      <c r="B9" s="6" t="s">
        <v>7</v>
      </c>
      <c r="C9" s="7">
        <v>430.76</v>
      </c>
      <c r="D9" s="8">
        <v>624</v>
      </c>
    </row>
    <row r="10" spans="1:6" ht="15.6" x14ac:dyDescent="0.3">
      <c r="B10" s="11" t="s">
        <v>8</v>
      </c>
      <c r="C10" s="14">
        <v>400.34</v>
      </c>
      <c r="D10" s="15">
        <v>554</v>
      </c>
    </row>
    <row r="11" spans="1:6" ht="15.6" x14ac:dyDescent="0.3">
      <c r="B11" s="6" t="s">
        <v>9</v>
      </c>
      <c r="C11" s="7">
        <v>369.72</v>
      </c>
      <c r="D11" s="8">
        <v>510</v>
      </c>
    </row>
    <row r="12" spans="1:6" ht="15.6" x14ac:dyDescent="0.3">
      <c r="B12" s="11" t="s">
        <v>10</v>
      </c>
      <c r="C12" s="14">
        <v>650.63</v>
      </c>
      <c r="D12" s="15">
        <v>933</v>
      </c>
    </row>
    <row r="13" spans="1:6" ht="15.6" x14ac:dyDescent="0.3">
      <c r="B13" s="6" t="s">
        <v>11</v>
      </c>
      <c r="C13" s="7">
        <v>495.04</v>
      </c>
      <c r="D13" s="8">
        <v>698</v>
      </c>
    </row>
    <row r="14" spans="1:6" ht="15.6" x14ac:dyDescent="0.3">
      <c r="B14" s="11" t="s">
        <v>12</v>
      </c>
      <c r="C14" s="14">
        <v>424.07</v>
      </c>
      <c r="D14" s="15">
        <v>571</v>
      </c>
    </row>
    <row r="15" spans="1:6" ht="15.6" x14ac:dyDescent="0.3">
      <c r="B15" s="6" t="s">
        <v>13</v>
      </c>
      <c r="C15" s="9">
        <v>476.34</v>
      </c>
      <c r="D15" s="10">
        <v>670</v>
      </c>
    </row>
    <row r="16" spans="1:6" ht="15.6" x14ac:dyDescent="0.3">
      <c r="B16" s="11" t="s">
        <v>14</v>
      </c>
      <c r="C16" s="12">
        <v>469.57</v>
      </c>
      <c r="D16" s="13">
        <v>635</v>
      </c>
    </row>
    <row r="17" spans="2:4" ht="15.6" x14ac:dyDescent="0.3">
      <c r="B17" s="6" t="s">
        <v>15</v>
      </c>
      <c r="C17" s="9">
        <v>438.13</v>
      </c>
      <c r="D17" s="10">
        <v>552</v>
      </c>
    </row>
    <row r="18" spans="2:4" ht="16.2" thickBot="1" x14ac:dyDescent="0.35">
      <c r="B18" s="16" t="s">
        <v>16</v>
      </c>
      <c r="C18" s="17">
        <f>SUM(C6:C17)</f>
        <v>5239.97</v>
      </c>
      <c r="D18" s="18">
        <f>SUM(D6:D17)</f>
        <v>7721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30" customFormat="1" ht="15.6" x14ac:dyDescent="0.3">
      <c r="C1" s="20"/>
    </row>
    <row r="3" spans="2:6" ht="15" thickBot="1" x14ac:dyDescent="0.35"/>
    <row r="4" spans="2:6" s="30" customFormat="1" ht="30" customHeight="1" thickBot="1" x14ac:dyDescent="0.35">
      <c r="B4" s="43" t="s">
        <v>20</v>
      </c>
      <c r="C4" s="44"/>
      <c r="D4" s="45"/>
      <c r="F4" s="31"/>
    </row>
    <row r="5" spans="2:6" ht="16.2" thickTop="1" x14ac:dyDescent="0.3">
      <c r="B5" s="32" t="s">
        <v>2</v>
      </c>
      <c r="C5" s="33" t="s">
        <v>18</v>
      </c>
      <c r="D5" s="34" t="s">
        <v>3</v>
      </c>
    </row>
    <row r="6" spans="2:6" ht="15.6" x14ac:dyDescent="0.3">
      <c r="B6" s="11" t="s">
        <v>4</v>
      </c>
      <c r="C6" s="14">
        <v>713.54</v>
      </c>
      <c r="D6" s="15">
        <v>917</v>
      </c>
    </row>
    <row r="7" spans="2:6" ht="15.6" x14ac:dyDescent="0.3">
      <c r="B7" s="6" t="s">
        <v>5</v>
      </c>
      <c r="C7" s="7">
        <v>514.1</v>
      </c>
      <c r="D7" s="8">
        <v>663</v>
      </c>
    </row>
    <row r="8" spans="2:6" ht="15.6" x14ac:dyDescent="0.3">
      <c r="B8" s="11" t="s">
        <v>6</v>
      </c>
      <c r="C8" s="14">
        <v>1175.5999999999999</v>
      </c>
      <c r="D8" s="15">
        <v>1526</v>
      </c>
    </row>
    <row r="9" spans="2:6" ht="15.6" x14ac:dyDescent="0.3">
      <c r="B9" s="6" t="s">
        <v>7</v>
      </c>
      <c r="C9" s="7">
        <v>628.92999999999995</v>
      </c>
      <c r="D9" s="8">
        <v>895</v>
      </c>
    </row>
    <row r="10" spans="2:6" ht="15.6" x14ac:dyDescent="0.3">
      <c r="B10" s="11" t="s">
        <v>8</v>
      </c>
      <c r="C10" s="14">
        <v>688.04</v>
      </c>
      <c r="D10" s="15">
        <v>960</v>
      </c>
    </row>
    <row r="11" spans="2:6" ht="15.6" x14ac:dyDescent="0.3">
      <c r="B11" s="6" t="s">
        <v>9</v>
      </c>
      <c r="C11" s="7">
        <v>725.25</v>
      </c>
      <c r="D11" s="8">
        <v>1034</v>
      </c>
    </row>
    <row r="12" spans="2:6" ht="15.6" x14ac:dyDescent="0.3">
      <c r="B12" s="11" t="s">
        <v>10</v>
      </c>
      <c r="C12" s="14">
        <v>869.98</v>
      </c>
      <c r="D12" s="15">
        <v>1210</v>
      </c>
    </row>
    <row r="13" spans="2:6" ht="15.6" x14ac:dyDescent="0.3">
      <c r="B13" s="6" t="s">
        <v>11</v>
      </c>
      <c r="C13" s="7">
        <v>642.86</v>
      </c>
      <c r="D13" s="8">
        <v>930</v>
      </c>
    </row>
    <row r="14" spans="2:6" ht="15.6" x14ac:dyDescent="0.3">
      <c r="B14" s="11" t="s">
        <v>12</v>
      </c>
      <c r="C14" s="14">
        <v>508.65</v>
      </c>
      <c r="D14" s="15">
        <v>719</v>
      </c>
    </row>
    <row r="15" spans="2:6" ht="15.6" x14ac:dyDescent="0.3">
      <c r="B15" s="6" t="s">
        <v>13</v>
      </c>
      <c r="C15" s="9">
        <v>443.39</v>
      </c>
      <c r="D15" s="10">
        <v>644</v>
      </c>
    </row>
    <row r="16" spans="2:6" ht="15.6" x14ac:dyDescent="0.3">
      <c r="B16" s="11" t="s">
        <v>14</v>
      </c>
      <c r="C16" s="12">
        <v>348.2</v>
      </c>
      <c r="D16" s="13">
        <v>508</v>
      </c>
    </row>
    <row r="17" spans="2:4" ht="15.6" x14ac:dyDescent="0.3">
      <c r="B17" s="6" t="s">
        <v>15</v>
      </c>
      <c r="C17" s="9">
        <v>580.84</v>
      </c>
      <c r="D17" s="10">
        <v>901</v>
      </c>
    </row>
    <row r="18" spans="2:4" ht="16.2" thickBot="1" x14ac:dyDescent="0.35">
      <c r="B18" s="19" t="s">
        <v>19</v>
      </c>
      <c r="C18" s="26">
        <f>SUM(C6:C17)</f>
        <v>7839.3799999999983</v>
      </c>
      <c r="D18" s="27">
        <f>SUM(D6:D17)</f>
        <v>10907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customHeight="1" thickBot="1" x14ac:dyDescent="0.35">
      <c r="B3" s="29"/>
      <c r="C3" s="29"/>
      <c r="D3" s="29"/>
    </row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6.2" thickTop="1" x14ac:dyDescent="0.3">
      <c r="B5" s="32" t="s">
        <v>2</v>
      </c>
      <c r="C5" s="33" t="s">
        <v>18</v>
      </c>
      <c r="D5" s="34" t="s">
        <v>3</v>
      </c>
    </row>
    <row r="6" spans="1:6" ht="15.6" x14ac:dyDescent="0.3">
      <c r="B6" s="11" t="s">
        <v>4</v>
      </c>
      <c r="C6" s="22">
        <v>492.16</v>
      </c>
      <c r="D6" s="15">
        <v>864</v>
      </c>
    </row>
    <row r="7" spans="1:6" ht="15.6" x14ac:dyDescent="0.3">
      <c r="B7" s="6" t="s">
        <v>5</v>
      </c>
      <c r="C7" s="21">
        <v>508.22</v>
      </c>
      <c r="D7" s="8">
        <v>905</v>
      </c>
    </row>
    <row r="8" spans="1:6" ht="15.6" x14ac:dyDescent="0.3">
      <c r="B8" s="11" t="s">
        <v>6</v>
      </c>
      <c r="C8" s="22">
        <v>992.59</v>
      </c>
      <c r="D8" s="15">
        <v>1763</v>
      </c>
    </row>
    <row r="9" spans="1:6" ht="15.6" x14ac:dyDescent="0.3">
      <c r="B9" s="6" t="s">
        <v>7</v>
      </c>
      <c r="C9" s="21">
        <v>430.71</v>
      </c>
      <c r="D9" s="8">
        <v>736</v>
      </c>
    </row>
    <row r="10" spans="1:6" ht="15.6" x14ac:dyDescent="0.3">
      <c r="B10" s="11" t="s">
        <v>8</v>
      </c>
      <c r="C10" s="22">
        <v>600.76</v>
      </c>
      <c r="D10" s="15">
        <v>1017</v>
      </c>
    </row>
    <row r="11" spans="1:6" ht="15.6" x14ac:dyDescent="0.3">
      <c r="B11" s="6" t="s">
        <v>9</v>
      </c>
      <c r="C11" s="21">
        <v>598.45000000000005</v>
      </c>
      <c r="D11" s="8">
        <v>889</v>
      </c>
    </row>
    <row r="12" spans="1:6" ht="15.6" x14ac:dyDescent="0.3">
      <c r="B12" s="11" t="s">
        <v>10</v>
      </c>
      <c r="C12" s="22">
        <v>577.67999999999995</v>
      </c>
      <c r="D12" s="15">
        <v>975</v>
      </c>
    </row>
    <row r="13" spans="1:6" ht="15.6" x14ac:dyDescent="0.3">
      <c r="A13" s="28"/>
      <c r="B13" s="20" t="s">
        <v>11</v>
      </c>
      <c r="C13" s="21">
        <v>552.91</v>
      </c>
      <c r="D13" s="8">
        <v>904</v>
      </c>
    </row>
    <row r="14" spans="1:6" ht="15.6" x14ac:dyDescent="0.3">
      <c r="A14" s="28"/>
      <c r="B14" s="23" t="s">
        <v>12</v>
      </c>
      <c r="C14" s="14">
        <v>543.92999999999995</v>
      </c>
      <c r="D14" s="15">
        <v>902</v>
      </c>
    </row>
    <row r="15" spans="1:6" ht="15.6" x14ac:dyDescent="0.3">
      <c r="A15" s="28"/>
      <c r="B15" s="20" t="s">
        <v>13</v>
      </c>
      <c r="C15" s="20">
        <v>545.34</v>
      </c>
      <c r="D15" s="25">
        <v>917</v>
      </c>
    </row>
    <row r="16" spans="1:6" ht="15.6" x14ac:dyDescent="0.3">
      <c r="A16" s="28"/>
      <c r="B16" s="23" t="s">
        <v>14</v>
      </c>
      <c r="C16" s="23">
        <v>60.58</v>
      </c>
      <c r="D16" s="24">
        <v>100</v>
      </c>
    </row>
    <row r="17" spans="1:4" ht="15.6" x14ac:dyDescent="0.3">
      <c r="A17" s="28"/>
      <c r="B17" s="20" t="s">
        <v>15</v>
      </c>
      <c r="C17" s="20">
        <v>102.57</v>
      </c>
      <c r="D17" s="25">
        <v>100</v>
      </c>
    </row>
    <row r="18" spans="1:4" ht="16.2" thickBot="1" x14ac:dyDescent="0.35">
      <c r="A18" s="28"/>
      <c r="B18" s="16" t="s">
        <v>16</v>
      </c>
      <c r="C18" s="17">
        <f>SUM(C6:C17)</f>
        <v>6005.9000000000005</v>
      </c>
      <c r="D18" s="18">
        <f>SUM(D6:D17)</f>
        <v>10072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B6"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A1" s="30">
        <v>803</v>
      </c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289.08</v>
      </c>
      <c r="D6" s="24">
        <v>405</v>
      </c>
    </row>
    <row r="7" spans="1:6" ht="15.6" x14ac:dyDescent="0.3">
      <c r="B7" s="6" t="s">
        <v>5</v>
      </c>
      <c r="C7" s="20">
        <v>444.46</v>
      </c>
      <c r="D7" s="25">
        <v>600</v>
      </c>
    </row>
    <row r="8" spans="1:6" ht="15.6" x14ac:dyDescent="0.3">
      <c r="B8" s="11" t="s">
        <v>6</v>
      </c>
      <c r="C8" s="23">
        <v>563.72</v>
      </c>
      <c r="D8" s="24">
        <v>777</v>
      </c>
    </row>
    <row r="9" spans="1:6" ht="15.6" x14ac:dyDescent="0.3">
      <c r="B9" s="6" t="s">
        <v>7</v>
      </c>
      <c r="C9" s="20">
        <v>453.3</v>
      </c>
      <c r="D9" s="25">
        <v>604</v>
      </c>
    </row>
    <row r="10" spans="1:6" ht="15.6" x14ac:dyDescent="0.3">
      <c r="B10" s="11" t="s">
        <v>8</v>
      </c>
      <c r="C10" s="23">
        <v>579.07000000000005</v>
      </c>
      <c r="D10" s="24">
        <v>804</v>
      </c>
    </row>
    <row r="11" spans="1:6" ht="15.6" x14ac:dyDescent="0.3">
      <c r="B11" s="6" t="s">
        <v>9</v>
      </c>
      <c r="C11" s="20">
        <v>421.15</v>
      </c>
      <c r="D11" s="25">
        <v>565</v>
      </c>
    </row>
    <row r="12" spans="1:6" ht="15.6" x14ac:dyDescent="0.3">
      <c r="B12" s="11" t="s">
        <v>10</v>
      </c>
      <c r="C12" s="14">
        <v>1026.58</v>
      </c>
      <c r="D12" s="15">
        <v>1241</v>
      </c>
    </row>
    <row r="13" spans="1:6" ht="15.6" x14ac:dyDescent="0.3">
      <c r="B13" s="6" t="s">
        <v>11</v>
      </c>
      <c r="C13" s="20">
        <v>761.7</v>
      </c>
      <c r="D13" s="25">
        <v>959</v>
      </c>
    </row>
    <row r="14" spans="1:6" ht="15.6" x14ac:dyDescent="0.3">
      <c r="B14" s="11" t="s">
        <v>12</v>
      </c>
      <c r="C14" s="23">
        <v>659.82</v>
      </c>
      <c r="D14" s="24">
        <v>803</v>
      </c>
    </row>
    <row r="15" spans="1:6" ht="15.6" x14ac:dyDescent="0.3">
      <c r="B15" s="6" t="s">
        <v>13</v>
      </c>
      <c r="C15" s="20">
        <v>522.49</v>
      </c>
      <c r="D15" s="25">
        <v>658</v>
      </c>
    </row>
    <row r="16" spans="1:6" ht="15.6" x14ac:dyDescent="0.3">
      <c r="B16" s="11" t="s">
        <v>14</v>
      </c>
      <c r="C16" s="23">
        <v>447.93</v>
      </c>
      <c r="D16" s="24">
        <v>589</v>
      </c>
    </row>
    <row r="17" spans="2:4" ht="15.6" x14ac:dyDescent="0.3">
      <c r="B17" s="6" t="s">
        <v>15</v>
      </c>
      <c r="C17" s="20">
        <v>471.62</v>
      </c>
      <c r="D17" s="25">
        <v>632</v>
      </c>
    </row>
    <row r="18" spans="2:4" ht="16.2" thickBot="1" x14ac:dyDescent="0.3">
      <c r="B18" s="16" t="s">
        <v>16</v>
      </c>
      <c r="C18" s="17">
        <f>SUM(C6:C17)</f>
        <v>6640.92</v>
      </c>
      <c r="D18" s="18">
        <f>SUM(D6:D17)</f>
        <v>8637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753.37</v>
      </c>
      <c r="D6" s="24">
        <v>948</v>
      </c>
    </row>
    <row r="7" spans="1:6" ht="15.6" x14ac:dyDescent="0.3">
      <c r="B7" s="6" t="s">
        <v>5</v>
      </c>
      <c r="C7" s="20">
        <v>642.16</v>
      </c>
      <c r="D7" s="25">
        <v>794</v>
      </c>
    </row>
    <row r="8" spans="1:6" ht="15.6" x14ac:dyDescent="0.3">
      <c r="B8" s="11" t="s">
        <v>6</v>
      </c>
      <c r="C8" s="23">
        <v>699.71</v>
      </c>
      <c r="D8" s="24">
        <v>846</v>
      </c>
    </row>
    <row r="9" spans="1:6" ht="15.6" x14ac:dyDescent="0.3">
      <c r="B9" s="6" t="s">
        <v>7</v>
      </c>
      <c r="C9" s="20">
        <v>760.69</v>
      </c>
      <c r="D9" s="25">
        <v>929</v>
      </c>
    </row>
    <row r="10" spans="1:6" ht="15.6" x14ac:dyDescent="0.3">
      <c r="B10" s="11" t="s">
        <v>8</v>
      </c>
      <c r="C10" s="23">
        <v>605.33000000000004</v>
      </c>
      <c r="D10" s="24">
        <v>748</v>
      </c>
    </row>
    <row r="11" spans="1:6" ht="15.6" x14ac:dyDescent="0.3">
      <c r="A11" s="38" t="s">
        <v>21</v>
      </c>
      <c r="B11" s="6" t="s">
        <v>9</v>
      </c>
      <c r="C11" s="20">
        <v>441.35</v>
      </c>
      <c r="D11" s="25">
        <v>559</v>
      </c>
    </row>
    <row r="12" spans="1:6" ht="15.6" x14ac:dyDescent="0.3">
      <c r="B12" s="11" t="s">
        <v>10</v>
      </c>
      <c r="C12" s="14">
        <v>607.16</v>
      </c>
      <c r="D12" s="15">
        <v>757</v>
      </c>
    </row>
    <row r="13" spans="1:6" ht="15.6" x14ac:dyDescent="0.3">
      <c r="B13" s="6" t="s">
        <v>11</v>
      </c>
      <c r="C13" s="20">
        <v>773.64</v>
      </c>
      <c r="D13" s="25">
        <v>970</v>
      </c>
    </row>
    <row r="14" spans="1:6" ht="15.6" x14ac:dyDescent="0.3">
      <c r="B14" s="11" t="s">
        <v>12</v>
      </c>
      <c r="C14" s="23">
        <v>605.73</v>
      </c>
      <c r="D14" s="24">
        <v>720</v>
      </c>
    </row>
    <row r="15" spans="1:6" ht="15.6" x14ac:dyDescent="0.3">
      <c r="B15" s="6" t="s">
        <v>13</v>
      </c>
      <c r="C15" s="20">
        <v>554.67999999999995</v>
      </c>
      <c r="D15" s="25">
        <v>660</v>
      </c>
    </row>
    <row r="16" spans="1:6" ht="15.6" x14ac:dyDescent="0.3">
      <c r="B16" s="11" t="s">
        <v>14</v>
      </c>
      <c r="C16" s="23">
        <v>531.71</v>
      </c>
      <c r="D16" s="24">
        <v>673</v>
      </c>
    </row>
    <row r="17" spans="2:4" ht="15.6" x14ac:dyDescent="0.3">
      <c r="B17" s="6" t="s">
        <v>15</v>
      </c>
      <c r="C17" s="20">
        <v>664.47</v>
      </c>
      <c r="D17" s="25">
        <v>831</v>
      </c>
    </row>
    <row r="18" spans="2:4" ht="16.2" thickBot="1" x14ac:dyDescent="0.3">
      <c r="B18" s="16" t="s">
        <v>16</v>
      </c>
      <c r="C18" s="17">
        <f>SUM(C6:C17)</f>
        <v>7640</v>
      </c>
      <c r="D18" s="18">
        <f>SUM(D6:D17)</f>
        <v>9435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43" t="s">
        <v>20</v>
      </c>
      <c r="C4" s="44"/>
      <c r="D4" s="45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823.46</v>
      </c>
      <c r="D6" s="15">
        <v>1064</v>
      </c>
    </row>
    <row r="7" spans="1:6" ht="15.6" x14ac:dyDescent="0.3">
      <c r="B7" s="6" t="s">
        <v>5</v>
      </c>
      <c r="C7" s="20">
        <v>760.62</v>
      </c>
      <c r="D7" s="25">
        <v>984</v>
      </c>
    </row>
    <row r="8" spans="1:6" ht="15.6" x14ac:dyDescent="0.3">
      <c r="B8" s="11" t="s">
        <v>6</v>
      </c>
      <c r="C8" s="23">
        <v>729.55</v>
      </c>
      <c r="D8" s="24">
        <v>983</v>
      </c>
    </row>
    <row r="9" spans="1:6" ht="15.6" x14ac:dyDescent="0.3">
      <c r="B9" s="6" t="s">
        <v>7</v>
      </c>
      <c r="C9" s="20">
        <v>635.6</v>
      </c>
      <c r="D9" s="25">
        <v>823</v>
      </c>
    </row>
    <row r="10" spans="1:6" ht="15.6" x14ac:dyDescent="0.3">
      <c r="B10" s="11" t="s">
        <v>8</v>
      </c>
      <c r="C10" s="23">
        <v>606.42999999999995</v>
      </c>
      <c r="D10" s="24">
        <v>814</v>
      </c>
    </row>
    <row r="11" spans="1:6" ht="15.6" x14ac:dyDescent="0.3">
      <c r="A11" s="38" t="s">
        <v>21</v>
      </c>
      <c r="B11" s="6" t="s">
        <v>9</v>
      </c>
      <c r="C11" s="20">
        <v>472.86</v>
      </c>
      <c r="D11" s="25">
        <v>657</v>
      </c>
    </row>
    <row r="12" spans="1:6" ht="15.6" x14ac:dyDescent="0.3">
      <c r="B12" s="11" t="s">
        <v>10</v>
      </c>
      <c r="C12" s="14">
        <v>446.78</v>
      </c>
      <c r="D12" s="15">
        <v>621</v>
      </c>
    </row>
    <row r="13" spans="1:6" ht="15.6" x14ac:dyDescent="0.3">
      <c r="B13" s="6" t="s">
        <v>11</v>
      </c>
      <c r="C13" s="20">
        <v>72.75</v>
      </c>
      <c r="D13" s="25">
        <v>0</v>
      </c>
    </row>
    <row r="14" spans="1:6" ht="15.6" x14ac:dyDescent="0.3">
      <c r="B14" s="11" t="s">
        <v>12</v>
      </c>
      <c r="C14" s="23">
        <v>367.21</v>
      </c>
      <c r="D14" s="24">
        <v>506</v>
      </c>
    </row>
    <row r="15" spans="1:6" ht="15.6" x14ac:dyDescent="0.3">
      <c r="B15" s="6" t="s">
        <v>13</v>
      </c>
      <c r="C15" s="20">
        <v>74.930000000000007</v>
      </c>
      <c r="D15" s="25">
        <v>0</v>
      </c>
    </row>
    <row r="16" spans="1:6" ht="15.6" x14ac:dyDescent="0.3">
      <c r="B16" s="11" t="s">
        <v>14</v>
      </c>
      <c r="C16" s="23">
        <v>494.02</v>
      </c>
      <c r="D16" s="24">
        <v>663</v>
      </c>
    </row>
    <row r="17" spans="2:4" ht="15.6" x14ac:dyDescent="0.3">
      <c r="B17" s="6" t="s">
        <v>15</v>
      </c>
      <c r="C17" s="20">
        <v>382.26</v>
      </c>
      <c r="D17" s="25">
        <v>491</v>
      </c>
    </row>
    <row r="18" spans="2:4" ht="16.2" thickBot="1" x14ac:dyDescent="0.3">
      <c r="B18" s="16" t="s">
        <v>16</v>
      </c>
      <c r="C18" s="17">
        <f>SUM(C6:C17)</f>
        <v>5866.4700000000012</v>
      </c>
      <c r="D18" s="18">
        <f>SUM(D6:D17)</f>
        <v>7606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2025-09-05T23:21:22Z</dcterms:modified>
</cp:coreProperties>
</file>