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4BA8460E-FA46-43ED-87B2-C0EA95DD5A4F}" xr6:coauthVersionLast="47" xr6:coauthVersionMax="47" xr10:uidLastSave="{00000000-0000-0000-0000-000000000000}"/>
  <bookViews>
    <workbookView xWindow="-108" yWindow="-108" windowWidth="23256" windowHeight="12576" firstSheet="6" activeTab="8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GRAFICO" sheetId="6" r:id="rId9"/>
    <sheet name="HISTORICO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7" l="1"/>
  <c r="C17" i="17"/>
  <c r="C17" i="16"/>
  <c r="C12" i="1" s="1"/>
  <c r="D17" i="16"/>
  <c r="D12" i="1" s="1"/>
  <c r="D5" i="15" l="1"/>
  <c r="D17" i="15" s="1"/>
  <c r="C17" i="15"/>
  <c r="D18" i="14" l="1"/>
  <c r="D10" i="1" s="1"/>
  <c r="C18" i="14" l="1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<sst xmlns="http://schemas.openxmlformats.org/spreadsheetml/2006/main" count="157" uniqueCount="33">
  <si>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</si>
  <si>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</si>
  <si>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</si>
  <si>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</si>
  <si>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</si>
  <si>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</si>
  <si>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</si>
  <si>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</si>
  <si>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</si>
  <si>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</si>
  <si>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</si>
  <si>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</si>
  <si>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</si>
  <si>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</si>
  <si>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</si>
  <si>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</si>
  <si>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</si>
  <si>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</si>
  <si>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</si>
  <si>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410</t>
  </si>
  <si>
    <t>'''</t>
  </si>
  <si>
    <t>Maio/2024</t>
  </si>
  <si>
    <t>Julho/2024</t>
  </si>
  <si>
    <t>Agosto/2024</t>
  </si>
  <si>
    <t>Setembro/2024</t>
  </si>
  <si>
    <t>Novembro/2024</t>
  </si>
  <si>
    <t>Outubro/2024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</si>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</sst>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/>
    <xf numFmtId="0" fontId="4" fillId="3" borderId="1" xfId="0" applyFont="1" applyFill="1" applyBorder="1" applyAlignment="1">
      <alignment horizontal="center"/>
    </xf>
    <xf numFmtId="4" fontId="4" fillId="3" borderId="0" xfId="0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165" fontId="0" fillId="3" borderId="0" xfId="2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0" fillId="3" borderId="4" xfId="2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6" fontId="0" fillId="4" borderId="4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51142140835208E-2"/>
          <c:y val="0.10073180817520458"/>
          <c:w val="0.90921692029033108"/>
          <c:h val="0.7063403494495037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72.52</c:v>
                </c:pt>
                <c:pt idx="1">
                  <c:v>121.55</c:v>
                </c:pt>
                <c:pt idx="2">
                  <c:v>90.5</c:v>
                </c:pt>
                <c:pt idx="3">
                  <c:v>118.56</c:v>
                </c:pt>
                <c:pt idx="4">
                  <c:v>82.65</c:v>
                </c:pt>
                <c:pt idx="5">
                  <c:v>88.93</c:v>
                </c:pt>
                <c:pt idx="6">
                  <c:v>101.39</c:v>
                </c:pt>
                <c:pt idx="7">
                  <c:v>67.47</c:v>
                </c:pt>
                <c:pt idx="8">
                  <c:v>93.47</c:v>
                </c:pt>
                <c:pt idx="9">
                  <c:v>109.86</c:v>
                </c:pt>
                <c:pt idx="10">
                  <c:v>95.75</c:v>
                </c:pt>
                <c:pt idx="11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D5-420D-A156-778608AECA35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General</c:formatCode>
                <c:ptCount val="12"/>
                <c:pt idx="0" formatCode="#,##0">
                  <c:v>79</c:v>
                </c:pt>
                <c:pt idx="1">
                  <c:v>144</c:v>
                </c:pt>
                <c:pt idx="2" formatCode="#,##0">
                  <c:v>103</c:v>
                </c:pt>
                <c:pt idx="3">
                  <c:v>133</c:v>
                </c:pt>
                <c:pt idx="4" formatCode="#,##0">
                  <c:v>83</c:v>
                </c:pt>
                <c:pt idx="5">
                  <c:v>88</c:v>
                </c:pt>
                <c:pt idx="6" formatCode="#,##0">
                  <c:v>98</c:v>
                </c:pt>
                <c:pt idx="7" formatCode="#,##0">
                  <c:v>54</c:v>
                </c:pt>
                <c:pt idx="8">
                  <c:v>87</c:v>
                </c:pt>
                <c:pt idx="9" formatCode="#,##0">
                  <c:v>108</c:v>
                </c:pt>
                <c:pt idx="10">
                  <c:v>100</c:v>
                </c:pt>
                <c:pt idx="11" formatCode="#,##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3D5-420D-A156-778608AE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89536"/>
        <c:axId val="135107712"/>
      </c:lineChart>
      <c:catAx>
        <c:axId val="13508953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5107712"/>
        <c:crosses val="autoZero"/>
        <c:auto val="1"/>
        <c:lblAlgn val="ctr"/>
        <c:lblOffset val="100"/>
        <c:noMultiLvlLbl val="0"/>
      </c:catAx>
      <c:valAx>
        <c:axId val="1351077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35089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16367740161969"/>
          <c:y val="2.3314592121223093E-2"/>
          <c:w val="0.24959751291457991"/>
          <c:h val="0.1502104604317074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4.5627376425855508E-2"/>
                  <c:y val="-6.060606060606061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6C-453F-ADD7-5FF0D368193D}"/>
                </c:ext>
              </c:extLst>
            </c:dLbl>
            <c:dLbl>
              <c:idx val="1"/>
              <c:layout>
                <c:manualLayout>
                  <c:x val="6.7596113223489665E-3"/>
                  <c:y val="-8.3333333333333398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6C-453F-ADD7-5FF0D368193D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HISTORICO!$C$6:$C$12</c:f>
              <c:numCache>
                <c:formatCode>"R$"#,##0.00</c:formatCode>
                <c:ptCount val="7"/>
                <c:pt idx="0">
                  <c:v>180.08999999999997</c:v>
                </c:pt>
                <c:pt idx="1">
                  <c:v>1685.5900000000001</c:v>
                </c:pt>
                <c:pt idx="2">
                  <c:v>1239.28</c:v>
                </c:pt>
                <c:pt idx="3">
                  <c:v>559.08000000000004</c:v>
                </c:pt>
                <c:pt idx="4">
                  <c:v>843.61</c:v>
                </c:pt>
                <c:pt idx="5">
                  <c:v>1514.13</c:v>
                </c:pt>
                <c:pt idx="6">
                  <c:v>1746.93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C-453F-ADD7-5FF0D368193D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7891846218842418E-2"/>
                  <c:y val="-5.1108029109997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6C-453F-ADD7-5FF0D368193D}"/>
                </c:ext>
              </c:extLst>
            </c:dLbl>
            <c:dLbl>
              <c:idx val="1"/>
              <c:layout>
                <c:manualLayout>
                  <c:x val="-4.7697840051362092E-3"/>
                  <c:y val="-3.9744392746361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6C-453F-ADD7-5FF0D368193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HISTORICO!$D$6:$D$12</c:f>
              <c:numCache>
                <c:formatCode>#,##0</c:formatCode>
                <c:ptCount val="7"/>
                <c:pt idx="0">
                  <c:v>296</c:v>
                </c:pt>
                <c:pt idx="1">
                  <c:v>2167</c:v>
                </c:pt>
                <c:pt idx="2">
                  <c:v>1532</c:v>
                </c:pt>
                <c:pt idx="3">
                  <c:v>748</c:v>
                </c:pt>
                <c:pt idx="4">
                  <c:v>957</c:v>
                </c:pt>
                <c:pt idx="5">
                  <c:v>1777</c:v>
                </c:pt>
                <c:pt idx="6">
                  <c:v>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6C-453F-ADD7-5FF0D368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18592"/>
        <c:axId val="136728576"/>
      </c:lineChart>
      <c:catAx>
        <c:axId val="1367185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36728576"/>
        <c:crosses val="autoZero"/>
        <c:auto val="1"/>
        <c:lblAlgn val="ctr"/>
        <c:lblOffset val="100"/>
        <c:noMultiLvlLbl val="0"/>
      </c:catAx>
      <c:valAx>
        <c:axId val="13672857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367185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4383161073688604E-2"/>
          <c:y val="3.7548975851301999E-2"/>
          <c:w val="0.22345239164496072"/>
          <c:h val="0.12233208064900979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529165</xdr:colOff>
      <xdr:row>2</xdr:row>
      <xdr:rowOff>50798</xdr:rowOff>
    </xdr:from>
    <xdr:to>
      <xdr:col>17</xdr:col>
      <xdr:colOff>222249</xdr:colOff>
      <xdr:row>19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2</xdr:row>
      <xdr:rowOff>171450</xdr:rowOff>
    </xdr:from>
    <xdr:to>
      <xdr:col>13</xdr:col>
      <xdr:colOff>66675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/>
  </sheetViews>
  <sheetFormatPr defaultRowHeight="15.6" x14ac:dyDescent="0.3"/>
  <cols>
    <col min="1" max="1" width="18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1.6" thickBot="1" x14ac:dyDescent="0.35">
      <c r="B4" s="35" t="s">
        <v>19</v>
      </c>
      <c r="C4" s="36"/>
      <c r="D4" s="37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18.45</v>
      </c>
      <c r="D16" s="8">
        <v>30</v>
      </c>
    </row>
    <row r="17" spans="2:4" x14ac:dyDescent="0.3">
      <c r="B17" s="1" t="s">
        <v>15</v>
      </c>
      <c r="C17" s="4">
        <v>161.63999999999999</v>
      </c>
      <c r="D17" s="5">
        <v>266</v>
      </c>
    </row>
    <row r="18" spans="2:4" ht="16.2" thickBot="1" x14ac:dyDescent="0.35">
      <c r="B18" s="10" t="s">
        <v>16</v>
      </c>
      <c r="C18" s="11">
        <f>SUM(C16:C17)</f>
        <v>180.08999999999997</v>
      </c>
      <c r="D18" s="12">
        <f>SUM(D16:D17)</f>
        <v>296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2"/>
  <sheetViews>
    <sheetView showGridLines="0" zoomScale="88" zoomScaleNormal="88" workbookViewId="0">
      <selection activeCell="D27" sqref="D27"/>
    </sheetView>
  </sheetViews>
  <sheetFormatPr defaultColWidth="9.109375" defaultRowHeight="15.6" x14ac:dyDescent="0.3"/>
  <cols>
    <col min="1" max="1" width="18.44140625" style="9" customWidth="1"/>
    <col min="2" max="2" width="25.6640625" style="9" customWidth="1"/>
    <col min="3" max="3" width="22.6640625" style="9" customWidth="1"/>
    <col min="4" max="4" width="25.44140625" style="9" customWidth="1"/>
    <col min="5" max="6" width="22.6640625" style="9" customWidth="1"/>
    <col min="7" max="16384" width="9.109375" style="9"/>
  </cols>
  <sheetData>
    <row r="1" spans="2:6" x14ac:dyDescent="0.3">
      <c r="B1"/>
      <c r="C1"/>
      <c r="D1"/>
    </row>
    <row r="3" spans="2:6" ht="16.2" thickBot="1" x14ac:dyDescent="0.35">
      <c r="F3" s="13"/>
    </row>
    <row r="4" spans="2:6" ht="27.75" customHeight="1" thickBot="1" x14ac:dyDescent="0.35">
      <c r="B4" s="35" t="s">
        <v>19</v>
      </c>
      <c r="C4" s="36"/>
      <c r="D4" s="37"/>
      <c r="F4" s="14"/>
    </row>
    <row r="5" spans="2:6" ht="16.2" thickTop="1" x14ac:dyDescent="0.3">
      <c r="B5" s="18" t="s">
        <v>0</v>
      </c>
      <c r="C5" s="19" t="s">
        <v>18</v>
      </c>
      <c r="D5" s="20" t="s">
        <v>1</v>
      </c>
    </row>
    <row r="6" spans="2:6" x14ac:dyDescent="0.3">
      <c r="B6" s="6">
        <v>2017</v>
      </c>
      <c r="C6" s="32">
        <f>'2017'!C18</f>
        <v>180.08999999999997</v>
      </c>
      <c r="D6" s="8">
        <f>'2017'!D18</f>
        <v>296</v>
      </c>
    </row>
    <row r="7" spans="2:6" x14ac:dyDescent="0.3">
      <c r="B7" s="1">
        <v>2018</v>
      </c>
      <c r="C7" s="29">
        <f>'2018'!C18</f>
        <v>1685.5900000000001</v>
      </c>
      <c r="D7" s="5">
        <f>'2018'!D18</f>
        <v>2167</v>
      </c>
    </row>
    <row r="8" spans="2:6" x14ac:dyDescent="0.3">
      <c r="B8" s="6">
        <v>2019</v>
      </c>
      <c r="C8" s="32">
        <f>'2019'!C18</f>
        <v>1239.28</v>
      </c>
      <c r="D8" s="8">
        <f>'2019'!D18</f>
        <v>1532</v>
      </c>
    </row>
    <row r="9" spans="2:6" x14ac:dyDescent="0.3">
      <c r="B9" s="1">
        <v>2020</v>
      </c>
      <c r="C9" s="29">
        <f>'2020'!C18</f>
        <v>559.08000000000004</v>
      </c>
      <c r="D9" s="5">
        <f>'2020'!D18</f>
        <v>748</v>
      </c>
    </row>
    <row r="10" spans="2:6" x14ac:dyDescent="0.3">
      <c r="B10" s="6">
        <v>2021</v>
      </c>
      <c r="C10" s="32">
        <f>'2021'!C18</f>
        <v>843.61</v>
      </c>
      <c r="D10" s="8">
        <f>'2021'!D18</f>
        <v>957</v>
      </c>
    </row>
    <row r="11" spans="2:6" x14ac:dyDescent="0.3">
      <c r="B11" s="1">
        <v>2022</v>
      </c>
      <c r="C11" s="29">
        <v>1514.13</v>
      </c>
      <c r="D11" s="5">
        <v>1777</v>
      </c>
    </row>
    <row r="12" spans="2:6" ht="16.2" thickBot="1" x14ac:dyDescent="0.35">
      <c r="B12" s="33">
        <v>2023</v>
      </c>
      <c r="C12" s="34">
        <f>'2023'!C17</f>
        <v>1746.93</v>
      </c>
      <c r="D12" s="31">
        <f>'2023'!D17</f>
        <v>2080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topLeftCell="B1" workbookViewId="0">
      <selection activeCell="C21" sqref="C21"/>
    </sheetView>
  </sheetViews>
  <sheetFormatPr defaultRowHeight="15.6" x14ac:dyDescent="0.3"/>
  <cols>
    <col min="1" max="1" width="18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35" t="s">
        <v>19</v>
      </c>
      <c r="C4" s="36"/>
      <c r="D4" s="37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71.45</v>
      </c>
      <c r="D6" s="8">
        <v>96</v>
      </c>
    </row>
    <row r="7" spans="2:4" x14ac:dyDescent="0.3">
      <c r="B7" s="1" t="s">
        <v>5</v>
      </c>
      <c r="C7" s="2">
        <v>101.58</v>
      </c>
      <c r="D7" s="3">
        <v>135</v>
      </c>
    </row>
    <row r="8" spans="2:4" x14ac:dyDescent="0.3">
      <c r="B8" s="6" t="s">
        <v>6</v>
      </c>
      <c r="C8" s="7">
        <v>99.39</v>
      </c>
      <c r="D8" s="8">
        <v>137</v>
      </c>
    </row>
    <row r="9" spans="2:4" x14ac:dyDescent="0.3">
      <c r="B9" s="1" t="s">
        <v>7</v>
      </c>
      <c r="C9" s="2">
        <v>102.5</v>
      </c>
      <c r="D9" s="3">
        <v>133</v>
      </c>
    </row>
    <row r="10" spans="2:4" x14ac:dyDescent="0.3">
      <c r="B10" s="6" t="s">
        <v>8</v>
      </c>
      <c r="C10" s="7">
        <v>97.76</v>
      </c>
      <c r="D10" s="8">
        <v>137</v>
      </c>
    </row>
    <row r="11" spans="2:4" x14ac:dyDescent="0.3">
      <c r="B11" s="1" t="s">
        <v>9</v>
      </c>
      <c r="C11" s="2">
        <v>154.07</v>
      </c>
      <c r="D11" s="3">
        <v>196</v>
      </c>
    </row>
    <row r="12" spans="2:4" x14ac:dyDescent="0.3">
      <c r="B12" s="6" t="s">
        <v>10</v>
      </c>
      <c r="C12" s="7">
        <v>309.98</v>
      </c>
      <c r="D12" s="8">
        <v>386</v>
      </c>
    </row>
    <row r="13" spans="2:4" x14ac:dyDescent="0.3">
      <c r="B13" s="1" t="s">
        <v>11</v>
      </c>
      <c r="C13" s="2">
        <v>239.12</v>
      </c>
      <c r="D13" s="3">
        <v>302</v>
      </c>
    </row>
    <row r="14" spans="2:4" x14ac:dyDescent="0.3">
      <c r="B14" s="6" t="s">
        <v>12</v>
      </c>
      <c r="C14" s="7">
        <v>246.68</v>
      </c>
      <c r="D14" s="8">
        <v>305</v>
      </c>
    </row>
    <row r="15" spans="2:4" x14ac:dyDescent="0.3">
      <c r="B15" s="1" t="s">
        <v>13</v>
      </c>
      <c r="C15" s="2">
        <v>101.62</v>
      </c>
      <c r="D15" s="21">
        <v>128</v>
      </c>
    </row>
    <row r="16" spans="2:4" x14ac:dyDescent="0.3">
      <c r="B16" s="6" t="s">
        <v>14</v>
      </c>
      <c r="C16" s="22">
        <v>82.25</v>
      </c>
      <c r="D16" s="23">
        <v>109</v>
      </c>
    </row>
    <row r="17" spans="2:4" x14ac:dyDescent="0.3">
      <c r="B17" s="1" t="s">
        <v>15</v>
      </c>
      <c r="C17" s="4">
        <v>79.19</v>
      </c>
      <c r="D17" s="5">
        <v>103</v>
      </c>
    </row>
    <row r="18" spans="2:4" ht="16.2" thickBot="1" x14ac:dyDescent="0.35">
      <c r="B18" s="10" t="s">
        <v>16</v>
      </c>
      <c r="C18" s="11">
        <f>SUM(C6:C17)</f>
        <v>1685.5900000000001</v>
      </c>
      <c r="D18" s="12">
        <f>SUM(D6:D17)</f>
        <v>2167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6"/>
  <sheetViews>
    <sheetView topLeftCell="B1" workbookViewId="0">
      <selection activeCell="D20" sqref="D20"/>
    </sheetView>
  </sheetViews>
  <sheetFormatPr defaultRowHeight="15.6" x14ac:dyDescent="0.3"/>
  <cols>
    <col min="1" max="1" width="18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35" t="s">
        <v>19</v>
      </c>
      <c r="C4" s="36"/>
      <c r="D4" s="37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24">
        <v>104.08</v>
      </c>
      <c r="D6" s="8">
        <v>131</v>
      </c>
    </row>
    <row r="7" spans="2:4" x14ac:dyDescent="0.3">
      <c r="B7" s="1" t="s">
        <v>5</v>
      </c>
      <c r="C7" s="25">
        <v>63.88</v>
      </c>
      <c r="D7" s="21">
        <v>79</v>
      </c>
    </row>
    <row r="8" spans="2:4" x14ac:dyDescent="0.3">
      <c r="B8" s="6" t="s">
        <v>6</v>
      </c>
      <c r="C8" s="7">
        <v>72.900000000000006</v>
      </c>
      <c r="D8" s="8">
        <v>84</v>
      </c>
    </row>
    <row r="9" spans="2:4" x14ac:dyDescent="0.3">
      <c r="B9" s="1" t="s">
        <v>7</v>
      </c>
      <c r="C9" s="2">
        <v>159.74</v>
      </c>
      <c r="D9" s="3">
        <v>198</v>
      </c>
    </row>
    <row r="10" spans="2:4" x14ac:dyDescent="0.3">
      <c r="B10" s="6" t="s">
        <v>8</v>
      </c>
      <c r="C10" s="7">
        <v>101.65</v>
      </c>
      <c r="D10" s="8">
        <v>128</v>
      </c>
    </row>
    <row r="11" spans="2:4" x14ac:dyDescent="0.3">
      <c r="B11" s="1" t="s">
        <v>9</v>
      </c>
      <c r="C11" s="2">
        <v>101.43</v>
      </c>
      <c r="D11" s="3">
        <v>125</v>
      </c>
    </row>
    <row r="12" spans="2:4" x14ac:dyDescent="0.3">
      <c r="B12" s="6" t="s">
        <v>10</v>
      </c>
      <c r="C12" s="7">
        <v>116.54</v>
      </c>
      <c r="D12" s="8">
        <v>147</v>
      </c>
    </row>
    <row r="13" spans="2:4" x14ac:dyDescent="0.3">
      <c r="B13" s="1" t="s">
        <v>11</v>
      </c>
      <c r="C13" s="2">
        <v>112.2</v>
      </c>
      <c r="D13" s="3">
        <v>135</v>
      </c>
    </row>
    <row r="14" spans="2:4" x14ac:dyDescent="0.3">
      <c r="B14" s="6" t="s">
        <v>12</v>
      </c>
      <c r="C14" s="7">
        <v>111.77</v>
      </c>
      <c r="D14" s="8">
        <v>135</v>
      </c>
    </row>
    <row r="15" spans="2:4" x14ac:dyDescent="0.3">
      <c r="B15" s="1" t="s">
        <v>13</v>
      </c>
      <c r="C15" s="2">
        <v>106.31</v>
      </c>
      <c r="D15" s="21">
        <v>129</v>
      </c>
    </row>
    <row r="16" spans="2:4" x14ac:dyDescent="0.3">
      <c r="B16" s="6" t="s">
        <v>14</v>
      </c>
      <c r="C16" s="22">
        <v>106.56</v>
      </c>
      <c r="D16" s="23">
        <v>132</v>
      </c>
    </row>
    <row r="17" spans="2:6" x14ac:dyDescent="0.3">
      <c r="B17" s="1" t="s">
        <v>15</v>
      </c>
      <c r="C17" s="4">
        <v>82.22</v>
      </c>
      <c r="D17" s="5">
        <v>109</v>
      </c>
    </row>
    <row r="18" spans="2:6" ht="16.2" thickBot="1" x14ac:dyDescent="0.35">
      <c r="B18" s="10" t="s">
        <v>16</v>
      </c>
      <c r="C18" s="11">
        <f>SUM(C6:C17)</f>
        <v>1239.28</v>
      </c>
      <c r="D18" s="12">
        <f>SUM(D6:D17)</f>
        <v>1532</v>
      </c>
    </row>
    <row r="26" spans="2:6" x14ac:dyDescent="0.3">
      <c r="F26" s="26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15" sqref="B15:D17"/>
    </sheetView>
  </sheetViews>
  <sheetFormatPr defaultRowHeight="14.4" x14ac:dyDescent="0.3"/>
  <cols>
    <col min="1" max="1" width="31.88671875" customWidth="1"/>
    <col min="2" max="2" width="21.5546875" customWidth="1"/>
    <col min="3" max="3" width="20" customWidth="1"/>
    <col min="4" max="4" width="29.6640625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5" t="s">
        <v>19</v>
      </c>
      <c r="C4" s="36"/>
      <c r="D4" s="37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24">
        <v>37.9</v>
      </c>
      <c r="D6" s="8">
        <v>49</v>
      </c>
    </row>
    <row r="7" spans="1:4" ht="15.6" x14ac:dyDescent="0.3">
      <c r="A7" s="9"/>
      <c r="B7" s="1" t="s">
        <v>5</v>
      </c>
      <c r="C7" s="25">
        <v>40.450000000000003</v>
      </c>
      <c r="D7" s="21">
        <v>53</v>
      </c>
    </row>
    <row r="8" spans="1:4" ht="15.6" x14ac:dyDescent="0.3">
      <c r="A8" s="9"/>
      <c r="B8" s="6" t="s">
        <v>6</v>
      </c>
      <c r="C8" s="7">
        <v>35.6</v>
      </c>
      <c r="D8" s="8">
        <v>48</v>
      </c>
    </row>
    <row r="9" spans="1:4" ht="15.6" x14ac:dyDescent="0.3">
      <c r="A9" s="9"/>
      <c r="B9" s="1" t="s">
        <v>7</v>
      </c>
      <c r="C9" s="2">
        <v>83.38</v>
      </c>
      <c r="D9" s="3">
        <v>108</v>
      </c>
    </row>
    <row r="10" spans="1:4" ht="15.6" x14ac:dyDescent="0.3">
      <c r="A10" s="9"/>
      <c r="B10" s="6" t="s">
        <v>8</v>
      </c>
      <c r="C10" s="7">
        <v>76.709999999999994</v>
      </c>
      <c r="D10" s="8">
        <v>103</v>
      </c>
    </row>
    <row r="11" spans="1:4" ht="15.6" x14ac:dyDescent="0.3">
      <c r="A11" s="9"/>
      <c r="B11" s="1" t="s">
        <v>9</v>
      </c>
      <c r="C11" s="2">
        <v>79.89</v>
      </c>
      <c r="D11" s="3">
        <v>111</v>
      </c>
    </row>
    <row r="12" spans="1:4" ht="15.6" x14ac:dyDescent="0.3">
      <c r="A12" s="9"/>
      <c r="B12" s="6" t="s">
        <v>10</v>
      </c>
      <c r="C12" s="7">
        <v>83.44</v>
      </c>
      <c r="D12" s="8">
        <v>116</v>
      </c>
    </row>
    <row r="13" spans="1:4" ht="15.6" x14ac:dyDescent="0.3">
      <c r="A13" s="9"/>
      <c r="B13" s="1" t="s">
        <v>11</v>
      </c>
      <c r="C13" s="2">
        <v>21.82</v>
      </c>
      <c r="D13" s="3">
        <v>30</v>
      </c>
    </row>
    <row r="14" spans="1:4" ht="15.6" x14ac:dyDescent="0.3">
      <c r="A14" s="9"/>
      <c r="B14" s="6" t="s">
        <v>12</v>
      </c>
      <c r="C14" s="7">
        <v>21.75</v>
      </c>
      <c r="D14" s="8">
        <v>30</v>
      </c>
    </row>
    <row r="15" spans="1:4" ht="15.6" x14ac:dyDescent="0.3">
      <c r="A15" s="9"/>
      <c r="B15" s="1" t="s">
        <v>13</v>
      </c>
      <c r="C15" s="2">
        <v>22.47</v>
      </c>
      <c r="D15" s="21">
        <v>30</v>
      </c>
    </row>
    <row r="16" spans="1:4" ht="15.6" x14ac:dyDescent="0.3">
      <c r="A16" s="9"/>
      <c r="B16" s="6" t="s">
        <v>14</v>
      </c>
      <c r="C16" s="22">
        <v>22.35</v>
      </c>
      <c r="D16" s="23">
        <v>30</v>
      </c>
    </row>
    <row r="17" spans="1:4" ht="15.6" x14ac:dyDescent="0.3">
      <c r="A17" s="9"/>
      <c r="B17" s="1" t="s">
        <v>15</v>
      </c>
      <c r="C17" s="4">
        <v>33.32</v>
      </c>
      <c r="D17" s="5">
        <v>40</v>
      </c>
    </row>
    <row r="18" spans="1:4" ht="16.2" thickBot="1" x14ac:dyDescent="0.35">
      <c r="A18" s="9"/>
      <c r="B18" s="10" t="s">
        <v>16</v>
      </c>
      <c r="C18" s="11">
        <f>SUM(C6:C17)</f>
        <v>559.08000000000004</v>
      </c>
      <c r="D18" s="12">
        <f>SUM(D6:D17)</f>
        <v>748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2" workbookViewId="0">
      <selection activeCell="B9" sqref="B9:D17"/>
    </sheetView>
  </sheetViews>
  <sheetFormatPr defaultRowHeight="14.4" x14ac:dyDescent="0.3"/>
  <cols>
    <col min="1" max="1" width="28.88671875" customWidth="1"/>
    <col min="2" max="2" width="22.88671875" customWidth="1"/>
    <col min="3" max="3" width="20.6640625" customWidth="1"/>
    <col min="4" max="4" width="24.5546875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5" t="s">
        <v>19</v>
      </c>
      <c r="C4" s="36"/>
      <c r="D4" s="37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24">
        <v>25.83</v>
      </c>
      <c r="D6" s="8">
        <v>30</v>
      </c>
    </row>
    <row r="7" spans="1:4" ht="15.6" x14ac:dyDescent="0.3">
      <c r="A7" s="9"/>
      <c r="B7" s="1" t="s">
        <v>5</v>
      </c>
      <c r="C7" s="25">
        <v>24.01</v>
      </c>
      <c r="D7" s="21">
        <v>30</v>
      </c>
    </row>
    <row r="8" spans="1:4" ht="15.6" x14ac:dyDescent="0.3">
      <c r="A8" s="9"/>
      <c r="B8" s="6" t="s">
        <v>6</v>
      </c>
      <c r="C8" s="7">
        <v>68.8</v>
      </c>
      <c r="D8" s="8">
        <v>84</v>
      </c>
    </row>
    <row r="9" spans="1:4" ht="15.6" x14ac:dyDescent="0.3">
      <c r="A9" s="9"/>
      <c r="B9" s="1" t="s">
        <v>7</v>
      </c>
      <c r="C9" s="2">
        <v>85.85</v>
      </c>
      <c r="D9" s="3">
        <v>107</v>
      </c>
    </row>
    <row r="10" spans="1:4" ht="15.6" x14ac:dyDescent="0.3">
      <c r="A10" s="9"/>
      <c r="B10" s="6" t="s">
        <v>8</v>
      </c>
      <c r="C10" s="7">
        <v>82.31</v>
      </c>
      <c r="D10" s="8">
        <v>103</v>
      </c>
    </row>
    <row r="11" spans="1:4" ht="15.6" x14ac:dyDescent="0.3">
      <c r="A11" s="9"/>
      <c r="B11" s="1" t="s">
        <v>9</v>
      </c>
      <c r="C11" s="2">
        <v>87.75</v>
      </c>
      <c r="D11" s="3">
        <v>106</v>
      </c>
    </row>
    <row r="12" spans="1:4" ht="15.6" x14ac:dyDescent="0.3">
      <c r="A12" s="9"/>
      <c r="B12" s="6" t="s">
        <v>10</v>
      </c>
      <c r="C12" s="7">
        <v>89.48</v>
      </c>
      <c r="D12" s="8">
        <v>104</v>
      </c>
    </row>
    <row r="13" spans="1:4" ht="15.6" x14ac:dyDescent="0.3">
      <c r="A13" s="9"/>
      <c r="B13" s="1" t="s">
        <v>11</v>
      </c>
      <c r="C13" s="2">
        <v>110.71</v>
      </c>
      <c r="D13" s="3">
        <v>123</v>
      </c>
    </row>
    <row r="14" spans="1:4" ht="15.6" x14ac:dyDescent="0.3">
      <c r="A14" s="9"/>
      <c r="B14" s="6" t="s">
        <v>12</v>
      </c>
      <c r="C14" s="7">
        <v>102.73</v>
      </c>
      <c r="D14" s="8">
        <v>106</v>
      </c>
    </row>
    <row r="15" spans="1:4" ht="15.6" x14ac:dyDescent="0.3">
      <c r="A15" s="9"/>
      <c r="B15" s="1" t="s">
        <v>13</v>
      </c>
      <c r="C15" s="2">
        <v>78.38</v>
      </c>
      <c r="D15" s="21">
        <v>78</v>
      </c>
    </row>
    <row r="16" spans="1:4" ht="15.6" x14ac:dyDescent="0.3">
      <c r="A16" s="9"/>
      <c r="B16" s="6" t="s">
        <v>14</v>
      </c>
      <c r="C16" s="22">
        <v>54.42</v>
      </c>
      <c r="D16" s="23">
        <v>56</v>
      </c>
    </row>
    <row r="17" spans="1:4" ht="15.6" x14ac:dyDescent="0.3">
      <c r="A17" s="9"/>
      <c r="B17" s="1" t="s">
        <v>15</v>
      </c>
      <c r="C17" s="4">
        <v>33.340000000000003</v>
      </c>
      <c r="D17" s="5">
        <v>30</v>
      </c>
    </row>
    <row r="18" spans="1:4" ht="15.6" x14ac:dyDescent="0.3">
      <c r="A18" s="9"/>
      <c r="B18" s="27" t="s">
        <v>16</v>
      </c>
      <c r="C18" s="28">
        <f>SUM(C6:C17)</f>
        <v>843.61</v>
      </c>
      <c r="D18" s="28">
        <f>SUM(D6:D17)</f>
        <v>957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workbookViewId="0">
      <selection activeCell="C17" sqref="C17:D17"/>
    </sheetView>
  </sheetViews>
  <sheetFormatPr defaultRowHeight="14.4" x14ac:dyDescent="0.3"/>
  <cols>
    <col min="1" max="1" width="39.88671875" customWidth="1"/>
    <col min="2" max="2" width="24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6.2" thickBot="1" x14ac:dyDescent="0.35">
      <c r="A2" s="9"/>
    </row>
    <row r="3" spans="1:4" ht="21.6" thickBot="1" x14ac:dyDescent="0.35">
      <c r="A3" s="9"/>
      <c r="B3" s="35" t="s">
        <v>19</v>
      </c>
      <c r="C3" s="36"/>
      <c r="D3" s="37"/>
    </row>
    <row r="4" spans="1:4" ht="16.2" thickTop="1" x14ac:dyDescent="0.3">
      <c r="A4" s="9"/>
      <c r="B4" s="15" t="s">
        <v>2</v>
      </c>
      <c r="C4" s="16" t="s">
        <v>17</v>
      </c>
      <c r="D4" s="17" t="s">
        <v>3</v>
      </c>
    </row>
    <row r="5" spans="1:4" ht="15.6" x14ac:dyDescent="0.3">
      <c r="A5" s="9"/>
      <c r="B5" s="6" t="s">
        <v>4</v>
      </c>
      <c r="C5" s="24">
        <v>31.96</v>
      </c>
      <c r="D5" s="8">
        <f>11+19</f>
        <v>30</v>
      </c>
    </row>
    <row r="6" spans="1:4" ht="15.6" x14ac:dyDescent="0.3">
      <c r="A6" s="9"/>
      <c r="B6" s="1" t="s">
        <v>5</v>
      </c>
      <c r="C6" s="25">
        <v>31.14</v>
      </c>
      <c r="D6" s="21">
        <v>30</v>
      </c>
    </row>
    <row r="7" spans="1:4" ht="15.6" x14ac:dyDescent="0.3">
      <c r="A7" s="9"/>
      <c r="B7" s="6" t="s">
        <v>6</v>
      </c>
      <c r="C7" s="7">
        <v>104.67</v>
      </c>
      <c r="D7" s="8">
        <v>100</v>
      </c>
    </row>
    <row r="8" spans="1:4" ht="15.6" x14ac:dyDescent="0.3">
      <c r="A8" s="9"/>
      <c r="B8" s="1" t="s">
        <v>7</v>
      </c>
      <c r="C8" s="2">
        <v>137.49</v>
      </c>
      <c r="D8" s="3">
        <v>135</v>
      </c>
    </row>
    <row r="9" spans="1:4" ht="15.6" x14ac:dyDescent="0.3">
      <c r="A9" s="9"/>
      <c r="B9" s="6" t="s">
        <v>8</v>
      </c>
      <c r="C9" s="7">
        <v>115.21</v>
      </c>
      <c r="D9" s="8">
        <v>122</v>
      </c>
    </row>
    <row r="10" spans="1:4" ht="15.6" x14ac:dyDescent="0.3">
      <c r="A10" s="9"/>
      <c r="B10" s="1" t="s">
        <v>9</v>
      </c>
      <c r="C10" s="2">
        <v>143.28</v>
      </c>
      <c r="D10" s="3">
        <v>155</v>
      </c>
    </row>
    <row r="11" spans="1:4" ht="15.6" x14ac:dyDescent="0.3">
      <c r="A11" s="9"/>
      <c r="B11" s="6" t="s">
        <v>10</v>
      </c>
      <c r="C11" s="7">
        <v>143.22999999999999</v>
      </c>
      <c r="D11" s="8">
        <v>169</v>
      </c>
    </row>
    <row r="12" spans="1:4" ht="15.6" x14ac:dyDescent="0.3">
      <c r="A12" s="9"/>
      <c r="B12" s="1" t="s">
        <v>11</v>
      </c>
      <c r="C12" s="2">
        <v>155.93</v>
      </c>
      <c r="D12" s="3">
        <v>191</v>
      </c>
    </row>
    <row r="13" spans="1:4" ht="15.6" x14ac:dyDescent="0.3">
      <c r="A13" s="9"/>
      <c r="B13" s="6" t="s">
        <v>12</v>
      </c>
      <c r="C13" s="7">
        <v>177.26</v>
      </c>
      <c r="D13" s="8">
        <v>221</v>
      </c>
    </row>
    <row r="14" spans="1:4" ht="15.6" x14ac:dyDescent="0.3">
      <c r="A14" s="9"/>
      <c r="B14" s="1" t="s">
        <v>13</v>
      </c>
      <c r="C14" s="2">
        <v>170.97</v>
      </c>
      <c r="D14" s="21">
        <v>231</v>
      </c>
    </row>
    <row r="15" spans="1:4" ht="15.6" x14ac:dyDescent="0.3">
      <c r="A15" s="9"/>
      <c r="B15" s="6" t="s">
        <v>14</v>
      </c>
      <c r="C15" s="22">
        <v>162.54</v>
      </c>
      <c r="D15" s="23">
        <v>216</v>
      </c>
    </row>
    <row r="16" spans="1:4" ht="15.6" x14ac:dyDescent="0.3">
      <c r="A16" s="9"/>
      <c r="B16" s="1" t="s">
        <v>15</v>
      </c>
      <c r="C16" s="4">
        <v>140.44999999999999</v>
      </c>
      <c r="D16" s="5">
        <v>177</v>
      </c>
    </row>
    <row r="17" spans="1:4" ht="15.6" x14ac:dyDescent="0.3">
      <c r="A17" s="9"/>
      <c r="B17" s="27" t="s">
        <v>16</v>
      </c>
      <c r="C17" s="28">
        <f>SUM(C5:C16)</f>
        <v>1514.13</v>
      </c>
      <c r="D17" s="28">
        <f>SUM(D5:D16)</f>
        <v>1777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topLeftCell="B1" workbookViewId="0">
      <selection activeCell="C17" sqref="C17"/>
    </sheetView>
  </sheetViews>
  <sheetFormatPr defaultRowHeight="14.4" x14ac:dyDescent="0.3"/>
  <cols>
    <col min="1" max="1" width="39.88671875" customWidth="1"/>
    <col min="2" max="2" width="24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6.2" thickBot="1" x14ac:dyDescent="0.35">
      <c r="A2" s="9"/>
    </row>
    <row r="3" spans="1:4" ht="21.6" thickBot="1" x14ac:dyDescent="0.35">
      <c r="A3" s="9"/>
      <c r="B3" s="35" t="s">
        <v>19</v>
      </c>
      <c r="C3" s="36"/>
      <c r="D3" s="37"/>
    </row>
    <row r="4" spans="1:4" ht="16.2" thickTop="1" x14ac:dyDescent="0.3">
      <c r="A4" s="9"/>
      <c r="B4" s="15" t="s">
        <v>2</v>
      </c>
      <c r="C4" s="16" t="s">
        <v>17</v>
      </c>
      <c r="D4" s="17" t="s">
        <v>3</v>
      </c>
    </row>
    <row r="5" spans="1:4" ht="15.6" x14ac:dyDescent="0.3">
      <c r="A5" s="9"/>
      <c r="B5" s="6" t="s">
        <v>4</v>
      </c>
      <c r="C5" s="24">
        <v>76.77</v>
      </c>
      <c r="D5" s="8">
        <v>89</v>
      </c>
    </row>
    <row r="6" spans="1:4" ht="15.6" x14ac:dyDescent="0.3">
      <c r="A6" s="9"/>
      <c r="B6" s="1" t="s">
        <v>5</v>
      </c>
      <c r="C6" s="25">
        <v>130.61000000000001</v>
      </c>
      <c r="D6" s="21">
        <v>147</v>
      </c>
    </row>
    <row r="7" spans="1:4" ht="15.6" x14ac:dyDescent="0.3">
      <c r="A7" s="9"/>
      <c r="B7" s="6" t="s">
        <v>6</v>
      </c>
      <c r="C7" s="7">
        <v>149.43</v>
      </c>
      <c r="D7" s="8">
        <v>173</v>
      </c>
    </row>
    <row r="8" spans="1:4" ht="15.6" x14ac:dyDescent="0.3">
      <c r="A8" s="9"/>
      <c r="B8" s="1" t="s">
        <v>7</v>
      </c>
      <c r="C8" s="2">
        <v>149.97999999999999</v>
      </c>
      <c r="D8" s="3">
        <v>179</v>
      </c>
    </row>
    <row r="9" spans="1:4" ht="15.6" x14ac:dyDescent="0.3">
      <c r="A9" s="9"/>
      <c r="B9" s="6" t="s">
        <v>8</v>
      </c>
      <c r="C9" s="7">
        <v>174.48</v>
      </c>
      <c r="D9" s="8">
        <v>211</v>
      </c>
    </row>
    <row r="10" spans="1:4" ht="15.6" x14ac:dyDescent="0.3">
      <c r="A10" s="9"/>
      <c r="B10" s="1" t="s">
        <v>9</v>
      </c>
      <c r="C10" s="2">
        <v>162.38999999999999</v>
      </c>
      <c r="D10" s="3">
        <v>198</v>
      </c>
    </row>
    <row r="11" spans="1:4" ht="15.6" x14ac:dyDescent="0.3">
      <c r="A11" s="9"/>
      <c r="B11" s="6" t="s">
        <v>10</v>
      </c>
      <c r="C11" s="7">
        <v>81.95</v>
      </c>
      <c r="D11" s="8">
        <v>92</v>
      </c>
    </row>
    <row r="12" spans="1:4" ht="15.6" x14ac:dyDescent="0.3">
      <c r="A12" s="9"/>
      <c r="B12" s="1" t="s">
        <v>11</v>
      </c>
      <c r="C12" s="2">
        <v>125.04</v>
      </c>
      <c r="D12" s="3">
        <v>149</v>
      </c>
    </row>
    <row r="13" spans="1:4" ht="15.6" x14ac:dyDescent="0.3">
      <c r="A13" s="9"/>
      <c r="B13" s="6" t="s">
        <v>12</v>
      </c>
      <c r="C13" s="7">
        <v>174.55</v>
      </c>
      <c r="D13" s="8">
        <v>214</v>
      </c>
    </row>
    <row r="14" spans="1:4" ht="15.6" x14ac:dyDescent="0.3">
      <c r="A14" s="9"/>
      <c r="B14" s="1" t="s">
        <v>13</v>
      </c>
      <c r="C14" s="2">
        <v>196.83</v>
      </c>
      <c r="D14" s="21">
        <v>243</v>
      </c>
    </row>
    <row r="15" spans="1:4" ht="15.6" x14ac:dyDescent="0.3">
      <c r="A15" s="9"/>
      <c r="B15" s="6" t="s">
        <v>14</v>
      </c>
      <c r="C15" s="22">
        <v>172.69</v>
      </c>
      <c r="D15" s="23">
        <v>207</v>
      </c>
    </row>
    <row r="16" spans="1:4" ht="15.6" x14ac:dyDescent="0.3">
      <c r="A16" s="9"/>
      <c r="B16" s="1" t="s">
        <v>15</v>
      </c>
      <c r="C16" s="4">
        <v>152.21</v>
      </c>
      <c r="D16" s="5">
        <v>178</v>
      </c>
    </row>
    <row r="17" spans="1:4" ht="16.2" thickBot="1" x14ac:dyDescent="0.35">
      <c r="A17" s="9"/>
      <c r="B17" s="10" t="s">
        <v>16</v>
      </c>
      <c r="C17" s="11">
        <f>SUM(C5:C16)</f>
        <v>1746.93</v>
      </c>
      <c r="D17" s="30">
        <f>SUM(D5:D16)</f>
        <v>2080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BA51-2AFE-4990-BB92-C594F54E32CF}">
  <dimension ref="A1:D17"/>
  <sheetViews>
    <sheetView topLeftCell="A4" zoomScale="120" zoomScaleNormal="120" workbookViewId="0">
      <selection activeCell="C14" sqref="C14:D15"/>
    </sheetView>
  </sheetViews>
  <sheetFormatPr defaultRowHeight="14.4" x14ac:dyDescent="0.3"/>
  <cols>
    <col min="1" max="1" width="39.88671875" customWidth="1"/>
    <col min="2" max="2" width="24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6.2" thickBot="1" x14ac:dyDescent="0.35">
      <c r="A2" s="9"/>
    </row>
    <row r="3" spans="1:4" ht="21.6" thickBot="1" x14ac:dyDescent="0.35">
      <c r="A3" s="9"/>
      <c r="B3" s="35" t="s">
        <v>19</v>
      </c>
      <c r="C3" s="36"/>
      <c r="D3" s="37"/>
    </row>
    <row r="4" spans="1:4" ht="16.2" thickTop="1" x14ac:dyDescent="0.3">
      <c r="A4" s="9"/>
      <c r="B4" s="15" t="s">
        <v>2</v>
      </c>
      <c r="C4" s="16" t="s">
        <v>17</v>
      </c>
      <c r="D4" s="17" t="s">
        <v>3</v>
      </c>
    </row>
    <row r="5" spans="1:4" ht="15.6" x14ac:dyDescent="0.3">
      <c r="A5" s="9"/>
      <c r="B5" s="6" t="s">
        <v>4</v>
      </c>
      <c r="C5" s="24">
        <v>101.02</v>
      </c>
      <c r="D5" s="8">
        <v>115</v>
      </c>
    </row>
    <row r="6" spans="1:4" ht="15.6" x14ac:dyDescent="0.3">
      <c r="A6" s="9"/>
      <c r="B6" s="1" t="s">
        <v>5</v>
      </c>
      <c r="C6" s="25">
        <v>95.29</v>
      </c>
      <c r="D6" s="21">
        <v>110</v>
      </c>
    </row>
    <row r="7" spans="1:4" ht="15.6" x14ac:dyDescent="0.3">
      <c r="A7" s="9"/>
      <c r="B7" s="6" t="s">
        <v>6</v>
      </c>
      <c r="C7" s="7">
        <v>99.31</v>
      </c>
      <c r="D7" s="8">
        <v>116</v>
      </c>
    </row>
    <row r="8" spans="1:4" ht="15.6" x14ac:dyDescent="0.3">
      <c r="A8" s="9"/>
      <c r="B8" s="1" t="s">
        <v>7</v>
      </c>
      <c r="C8" s="2">
        <v>83.58</v>
      </c>
      <c r="D8" s="3">
        <v>94</v>
      </c>
    </row>
    <row r="9" spans="1:4" ht="15.6" x14ac:dyDescent="0.3">
      <c r="A9" s="9"/>
      <c r="B9" s="6" t="s">
        <v>8</v>
      </c>
      <c r="C9" s="7">
        <v>72.52</v>
      </c>
      <c r="D9" s="8">
        <v>79</v>
      </c>
    </row>
    <row r="10" spans="1:4" ht="15.6" x14ac:dyDescent="0.3">
      <c r="A10" s="9"/>
      <c r="B10" s="1" t="s">
        <v>9</v>
      </c>
      <c r="C10" s="2">
        <v>121.55</v>
      </c>
      <c r="D10" s="3">
        <v>144</v>
      </c>
    </row>
    <row r="11" spans="1:4" ht="15.6" x14ac:dyDescent="0.3">
      <c r="A11" s="9"/>
      <c r="B11" s="6" t="s">
        <v>10</v>
      </c>
      <c r="C11" s="7">
        <v>90.5</v>
      </c>
      <c r="D11" s="8">
        <v>103</v>
      </c>
    </row>
    <row r="12" spans="1:4" ht="15.6" x14ac:dyDescent="0.3">
      <c r="A12" s="9"/>
      <c r="B12" s="1" t="s">
        <v>11</v>
      </c>
      <c r="C12" s="2">
        <v>118.56</v>
      </c>
      <c r="D12" s="3">
        <v>133</v>
      </c>
    </row>
    <row r="13" spans="1:4" ht="15.6" x14ac:dyDescent="0.3">
      <c r="A13" s="9"/>
      <c r="B13" s="6" t="s">
        <v>12</v>
      </c>
      <c r="C13" s="7">
        <v>82.65</v>
      </c>
      <c r="D13" s="8">
        <v>83</v>
      </c>
    </row>
    <row r="14" spans="1:4" ht="15.6" x14ac:dyDescent="0.3">
      <c r="A14" s="9"/>
      <c r="B14" s="1" t="s">
        <v>13</v>
      </c>
      <c r="C14" s="2">
        <v>88.93</v>
      </c>
      <c r="D14" s="21">
        <v>88</v>
      </c>
    </row>
    <row r="15" spans="1:4" ht="15.6" x14ac:dyDescent="0.3">
      <c r="A15" s="9"/>
      <c r="B15" s="6" t="s">
        <v>14</v>
      </c>
      <c r="C15" s="22">
        <v>116.69</v>
      </c>
      <c r="D15" s="23">
        <v>129</v>
      </c>
    </row>
    <row r="16" spans="1:4" ht="15.6" x14ac:dyDescent="0.3">
      <c r="A16" s="9"/>
      <c r="B16" s="1" t="s">
        <v>15</v>
      </c>
      <c r="C16" s="4"/>
      <c r="D16" s="5"/>
    </row>
    <row r="17" spans="1:4" ht="16.2" thickBot="1" x14ac:dyDescent="0.35">
      <c r="A17" s="9"/>
      <c r="B17" s="10" t="s">
        <v>16</v>
      </c>
      <c r="C17" s="11">
        <f>SUM(C5:C16)</f>
        <v>1070.5999999999999</v>
      </c>
      <c r="D17" s="30">
        <f>SUM(D5:D16)</f>
        <v>1194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17"/>
  <sheetViews>
    <sheetView showGridLines="0" tabSelected="1" topLeftCell="C1" zoomScale="120" zoomScaleNormal="120" workbookViewId="0">
      <selection activeCell="B4" sqref="B4:D17"/>
    </sheetView>
  </sheetViews>
  <sheetFormatPr defaultRowHeight="15.6" x14ac:dyDescent="0.3"/>
  <cols>
    <col min="1" max="1" width="18.44140625" style="9" customWidth="1"/>
    <col min="2" max="2" width="25.6640625" customWidth="1"/>
    <col min="3" max="3" width="22.6640625" customWidth="1"/>
    <col min="4" max="4" width="25.44140625" customWidth="1"/>
  </cols>
  <sheetData>
    <row r="3" spans="1:4" ht="16.2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6.2" thickTop="1" x14ac:dyDescent="0.3">
      <c r="B5" s="15" t="s">
        <v>2</v>
      </c>
      <c r="C5" s="47" t="s">
        <v>17</v>
      </c>
      <c r="D5" s="17" t="s">
        <v>3</v>
      </c>
    </row>
    <row r="6" spans="1:4" x14ac:dyDescent="0.3">
      <c r="A6" s="46"/>
      <c r="B6" s="38" t="s">
        <v>21</v>
      </c>
      <c r="C6" s="44">
        <v>72.52</v>
      </c>
      <c r="D6" s="40">
        <v>79</v>
      </c>
    </row>
    <row r="7" spans="1:4" x14ac:dyDescent="0.3">
      <c r="B7" s="38" t="s">
        <v>22</v>
      </c>
      <c r="C7" s="45">
        <v>121.55</v>
      </c>
      <c r="D7" s="41">
        <v>144</v>
      </c>
    </row>
    <row r="8" spans="1:4" x14ac:dyDescent="0.3">
      <c r="B8" s="38" t="s">
        <v>23</v>
      </c>
      <c r="C8" s="44">
        <v>90.5</v>
      </c>
      <c r="D8" s="40">
        <v>103</v>
      </c>
    </row>
    <row r="9" spans="1:4" x14ac:dyDescent="0.3">
      <c r="B9" s="38" t="s">
        <v>24</v>
      </c>
      <c r="C9" s="45">
        <v>118.56</v>
      </c>
      <c r="D9" s="41">
        <v>133</v>
      </c>
    </row>
    <row r="10" spans="1:4" x14ac:dyDescent="0.3">
      <c r="B10" s="38" t="s">
        <v>26</v>
      </c>
      <c r="C10" s="44">
        <v>82.65</v>
      </c>
      <c r="D10" s="40">
        <v>83</v>
      </c>
    </row>
    <row r="11" spans="1:4" x14ac:dyDescent="0.3">
      <c r="B11" s="38" t="s">
        <v>25</v>
      </c>
      <c r="C11" s="45">
        <v>88.93</v>
      </c>
      <c r="D11" s="41">
        <v>88</v>
      </c>
    </row>
    <row r="12" spans="1:4" x14ac:dyDescent="0.3">
      <c r="B12" s="38" t="s">
        <v>27</v>
      </c>
      <c r="C12" s="44">
        <v>101.39</v>
      </c>
      <c r="D12" s="40">
        <v>98</v>
      </c>
    </row>
    <row r="13" spans="1:4" x14ac:dyDescent="0.3">
      <c r="B13" s="38" t="s">
        <v>28</v>
      </c>
      <c r="C13" s="44">
        <v>67.47</v>
      </c>
      <c r="D13" s="40">
        <v>54</v>
      </c>
    </row>
    <row r="14" spans="1:4" x14ac:dyDescent="0.3">
      <c r="B14" s="38" t="s">
        <v>29</v>
      </c>
      <c r="C14" s="45">
        <v>93.47</v>
      </c>
      <c r="D14" s="41">
        <v>87</v>
      </c>
    </row>
    <row r="15" spans="1:4" x14ac:dyDescent="0.3">
      <c r="B15" s="38" t="s">
        <v>30</v>
      </c>
      <c r="C15" s="44">
        <v>109.86</v>
      </c>
      <c r="D15" s="40">
        <v>108</v>
      </c>
    </row>
    <row r="16" spans="1:4" x14ac:dyDescent="0.3">
      <c r="B16" s="38" t="s">
        <v>31</v>
      </c>
      <c r="C16" s="45">
        <v>95.75</v>
      </c>
      <c r="D16" s="41">
        <v>100</v>
      </c>
    </row>
    <row r="17" spans="2:4" ht="16.2" thickBot="1" x14ac:dyDescent="0.35">
      <c r="B17" s="39" t="s">
        <v>32</v>
      </c>
      <c r="C17" s="42">
        <v>80.7</v>
      </c>
      <c r="D17" s="43">
        <v>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2025-06-10T01:55:35Z</dcterms:modified>
</cp:coreProperties>
</file>