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5_JUNHO\APARTAMENTOS\"/>
    </mc:Choice>
  </mc:AlternateContent>
  <xr:revisionPtr revIDLastSave="0" documentId="13_ncr:1_{3058A16F-9A93-4205-B3E9-672873047DFB}" xr6:coauthVersionLast="47" xr6:coauthVersionMax="47" xr10:uidLastSave="{00000000-0000-0000-0000-000000000000}"/>
  <bookViews>
    <workbookView xWindow="13668" yWindow="0" windowWidth="9372" windowHeight="12360" firstSheet="4" activeTab="8" xr2:uid="{00000000-000D-0000-FFFF-FFFF00000000}"/>
  </bookViews>
  <sheets>
    <sheet name="2017" sheetId="10" r:id="rId1"/>
    <sheet name="2018" sheetId="11" r:id="rId2"/>
    <sheet name="2019" sheetId="12" r:id="rId3"/>
    <sheet name="2020" sheetId="13" r:id="rId4"/>
    <sheet name="2021" sheetId="14" r:id="rId5"/>
    <sheet name="2022" sheetId="15" r:id="rId6"/>
    <sheet name="2023" sheetId="16" r:id="rId7"/>
    <sheet name="2024" sheetId="17" r:id="rId8"/>
    <sheet name="GRAFICO" sheetId="6" r:id="rId9"/>
    <sheet name="HISTORICO" sheetId="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D18" i="17"/>
  <c r="C18" i="17"/>
  <c r="D18" i="16"/>
  <c r="C18" i="16"/>
  <c r="D18" i="15" l="1"/>
  <c r="C18" i="15"/>
  <c r="D18" i="14" l="1"/>
  <c r="D10" i="1" s="1"/>
  <c r="C18" i="14"/>
  <c r="C10" i="1" s="1"/>
  <c r="D18" i="13"/>
  <c r="D9" i="1" s="1"/>
  <c r="C18" i="13"/>
  <c r="C9" i="1" s="1"/>
  <c r="D18" i="12" l="1"/>
  <c r="D8" i="1" s="1"/>
  <c r="C18" i="12"/>
  <c r="C8" i="1" s="1"/>
  <c r="D18" i="11"/>
  <c r="D7" i="1" s="1"/>
  <c r="C18" i="11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<sst xmlns="http://schemas.openxmlformats.org/spreadsheetml/2006/main" count="157" uniqueCount="33">
  <si>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</si>
  <si>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</si>
  <si>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</si>
  <si>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</si>
  <si>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</si>
  <si>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</si>
  <si>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</si>
  <si>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</si>
  <si>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</si>
  <si>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</si>
  <si>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</si>
  <si>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</si>
  <si>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</si>
  <si>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</si>
  <si>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</si>
  <si>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</si>
  <si>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</si>
  <si>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</si>
  <si>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</si>
  <si>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409</t>
  </si>
  <si>
    <t>Maio/2024</t>
  </si>
  <si>
    <t>Julho/2024</t>
  </si>
  <si>
    <t>Agosto/2024</t>
  </si>
  <si>
    <t>Setembro/2024</t>
  </si>
  <si>
    <t>Outubro/2024</t>
  </si>
  <si>
    <t>Novembro/2024</t>
  </si>
  <si>
    <t xml:space="preserve"> </t>
  </si>
  <si>
    <t>Dezembro/2024</t>
  </si>
  <si>
    <t>Janeiro/2025</t>
  </si>
  <si>
    <t>Fevereiro/2025</t>
  </si>
  <si>
    <t>Março/2025</t>
  </si>
  <si>
    <t>Abril/2025</t>
  </si>
  <si>
    <t>Maio/2025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</si>
</sst>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4" fontId="0" fillId="0" borderId="0" xfId="0" applyNumberFormat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4" fontId="0" fillId="3" borderId="0" xfId="0" applyNumberFormat="1" applyFill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165" fontId="0" fillId="0" borderId="0" xfId="2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3" fontId="0" fillId="3" borderId="5" xfId="0" applyNumberFormat="1" applyFill="1" applyBorder="1" applyAlignment="1">
      <alignment horizontal="center" vertical="center"/>
    </xf>
    <xf numFmtId="165" fontId="0" fillId="3" borderId="0" xfId="2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165" fontId="0" fillId="3" borderId="4" xfId="2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/>
    </xf>
    <xf numFmtId="166" fontId="0" fillId="4" borderId="4" xfId="0" applyNumberForma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612992488034058E-2"/>
          <c:y val="9.9453688060909512E-2"/>
          <c:w val="0.89031638709153182"/>
          <c:h val="0.73147640212657872"/>
        </c:manualLayout>
      </c:layout>
      <c:lineChart>
        <c:grouping val="standar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1"/>
              <c:layout>
                <c:manualLayout>
                  <c:x val="-3.2871647220198662E-2"/>
                  <c:y val="4.7869806102610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AA-43B6-AA59-19B315D42545}"/>
                </c:ext>
              </c:extLst>
            </c:dLbl>
            <c:dLbl>
              <c:idx val="2"/>
              <c:layout>
                <c:manualLayout>
                  <c:x val="-4.4507537871071756E-2"/>
                  <c:y val="8.9868291463063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AA-43B6-AA59-19B315D42545}"/>
                </c:ext>
              </c:extLst>
            </c:dLbl>
            <c:dLbl>
              <c:idx val="4"/>
              <c:layout>
                <c:manualLayout>
                  <c:x val="-6.0022148022207879E-2"/>
                  <c:y val="4.4713110528268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AA-43B6-AA59-19B315D42545}"/>
                </c:ext>
              </c:extLst>
            </c:dLbl>
            <c:dLbl>
              <c:idx val="5"/>
              <c:layout>
                <c:manualLayout>
                  <c:x val="-6.1961474291099897E-2"/>
                  <c:y val="5.97648375065332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AA-43B6-AA59-19B315D42545}"/>
                </c:ext>
              </c:extLst>
            </c:dLbl>
            <c:dLbl>
              <c:idx val="7"/>
              <c:layout>
                <c:manualLayout>
                  <c:x val="-5.4020009571414999E-2"/>
                  <c:y val="8.2342427973930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AA-43B6-AA59-19B315D42545}"/>
                </c:ext>
              </c:extLst>
            </c:dLbl>
            <c:dLbl>
              <c:idx val="10"/>
              <c:layout>
                <c:manualLayout>
                  <c:x val="-2.2937343269606503E-2"/>
                  <c:y val="5.97648375065332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3AA-43B6-AA59-19B315D42545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Maio/2024</c:v>
                </c:pt>
                <c:pt idx="1">
                  <c:v>Julho/2024</c:v>
                </c:pt>
                <c:pt idx="2">
                  <c:v>Agosto/2024</c:v>
                </c:pt>
                <c:pt idx="3">
                  <c:v>Setembro/2024</c:v>
                </c:pt>
                <c:pt idx="4">
                  <c:v>Outubro/2024</c:v>
                </c:pt>
                <c:pt idx="5">
                  <c:v>Novembro/2024</c:v>
                </c:pt>
                <c:pt idx="6">
                  <c:v>Dezembro/2024</c:v>
                </c:pt>
                <c:pt idx="7">
                  <c:v>Janeiro/2025</c:v>
                </c:pt>
                <c:pt idx="8">
                  <c:v>Fevereiro/2025</c:v>
                </c:pt>
                <c:pt idx="9">
                  <c:v>Março/2025</c:v>
                </c:pt>
                <c:pt idx="10">
                  <c:v>Abril/2025</c:v>
                </c:pt>
                <c:pt idx="11">
                  <c:v>Maio/2025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107.71</c:v>
                </c:pt>
                <c:pt idx="1">
                  <c:v>117.75</c:v>
                </c:pt>
                <c:pt idx="2">
                  <c:v>134.19999999999999</c:v>
                </c:pt>
                <c:pt idx="3">
                  <c:v>180.98</c:v>
                </c:pt>
                <c:pt idx="4">
                  <c:v>191.1</c:v>
                </c:pt>
                <c:pt idx="5">
                  <c:v>189.9</c:v>
                </c:pt>
                <c:pt idx="6">
                  <c:v>150.56</c:v>
                </c:pt>
                <c:pt idx="7">
                  <c:v>58.11</c:v>
                </c:pt>
                <c:pt idx="8">
                  <c:v>120.88</c:v>
                </c:pt>
                <c:pt idx="9">
                  <c:v>158.36000000000001</c:v>
                </c:pt>
                <c:pt idx="10">
                  <c:v>113.19</c:v>
                </c:pt>
                <c:pt idx="11">
                  <c:v>187.01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3AA-43B6-AA59-19B315D42545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Maio/2024</c:v>
                </c:pt>
                <c:pt idx="1">
                  <c:v>Julho/2024</c:v>
                </c:pt>
                <c:pt idx="2">
                  <c:v>Agosto/2024</c:v>
                </c:pt>
                <c:pt idx="3">
                  <c:v>Setembro/2024</c:v>
                </c:pt>
                <c:pt idx="4">
                  <c:v>Outubro/2024</c:v>
                </c:pt>
                <c:pt idx="5">
                  <c:v>Novembro/2024</c:v>
                </c:pt>
                <c:pt idx="6">
                  <c:v>Dezembro/2024</c:v>
                </c:pt>
                <c:pt idx="7">
                  <c:v>Janeiro/2025</c:v>
                </c:pt>
                <c:pt idx="8">
                  <c:v>Fevereiro/2025</c:v>
                </c:pt>
                <c:pt idx="9">
                  <c:v>Março/2025</c:v>
                </c:pt>
                <c:pt idx="10">
                  <c:v>Abril/2025</c:v>
                </c:pt>
                <c:pt idx="11">
                  <c:v>Maio/2025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 formatCode="General">
                  <c:v>125</c:v>
                </c:pt>
                <c:pt idx="1">
                  <c:v>139</c:v>
                </c:pt>
                <c:pt idx="2" formatCode="General">
                  <c:v>161</c:v>
                </c:pt>
                <c:pt idx="3">
                  <c:v>211</c:v>
                </c:pt>
                <c:pt idx="4" formatCode="General">
                  <c:v>217</c:v>
                </c:pt>
                <c:pt idx="5">
                  <c:v>209</c:v>
                </c:pt>
                <c:pt idx="6" formatCode="General">
                  <c:v>161</c:v>
                </c:pt>
                <c:pt idx="7" formatCode="General">
                  <c:v>42</c:v>
                </c:pt>
                <c:pt idx="8">
                  <c:v>122</c:v>
                </c:pt>
                <c:pt idx="9" formatCode="General">
                  <c:v>170</c:v>
                </c:pt>
                <c:pt idx="10">
                  <c:v>121</c:v>
                </c:pt>
                <c:pt idx="11" formatCode="General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3AA-43B6-AA59-19B315D42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567040"/>
        <c:axId val="138585216"/>
      </c:lineChart>
      <c:catAx>
        <c:axId val="13856704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38585216"/>
        <c:crosses val="autoZero"/>
        <c:auto val="1"/>
        <c:lblAlgn val="ctr"/>
        <c:lblOffset val="100"/>
        <c:noMultiLvlLbl val="0"/>
      </c:catAx>
      <c:valAx>
        <c:axId val="13858521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38567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8621191005815642E-2"/>
          <c:y val="5.1695423194058641E-2"/>
          <c:w val="0.20328680826390119"/>
          <c:h val="0.1092681504405853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800" b="1"/>
      </a:pPr>
      <a:endParaRPr lang="pt-BR"/>
    </a:p>
  </c:txPr>
  <c:printSettings>
    <c:headerFooter/>
    <c:pageMargins b="0.78740157499999996" l="0.511811024" r="0.511811024" t="0.78740157499999996" header="0.31496062000000352" footer="0.314960620000003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4.8846675712347375E-2"/>
                  <c:y val="-4.092070512496912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29-4525-A2D8-C8F871962496}"/>
                </c:ext>
              </c:extLst>
            </c:dLbl>
            <c:dLbl>
              <c:idx val="1"/>
              <c:layout>
                <c:manualLayout>
                  <c:x val="-3.6178164296627104E-2"/>
                  <c:y val="3.9948972632533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29-4525-A2D8-C8F871962496}"/>
                </c:ext>
              </c:extLst>
            </c:dLbl>
            <c:dLbl>
              <c:idx val="2"/>
              <c:layout>
                <c:manualLayout>
                  <c:x val="-2.7137042062415209E-2"/>
                  <c:y val="-1.0230176281242316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29-4525-A2D8-C8F871962496}"/>
                </c:ext>
              </c:extLst>
            </c:dLbl>
            <c:dLbl>
              <c:idx val="4"/>
              <c:layout>
                <c:manualLayout>
                  <c:x val="-4.7032981121593313E-2"/>
                  <c:y val="5.0179148913775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78-4A1E-8D80-52112985C572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HISTORICO!$C$6:$C$12</c:f>
              <c:numCache>
                <c:formatCode>"R$"#,##0.00</c:formatCode>
                <c:ptCount val="7"/>
                <c:pt idx="0">
                  <c:v>157.87</c:v>
                </c:pt>
                <c:pt idx="1">
                  <c:v>1207.3099999999997</c:v>
                </c:pt>
                <c:pt idx="2">
                  <c:v>1413.68</c:v>
                </c:pt>
                <c:pt idx="3">
                  <c:v>458.84000000000003</c:v>
                </c:pt>
                <c:pt idx="4">
                  <c:v>1052.51</c:v>
                </c:pt>
                <c:pt idx="5">
                  <c:v>1208.78</c:v>
                </c:pt>
                <c:pt idx="6">
                  <c:v>1208.3700000000001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29-4525-A2D8-C8F871962496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1.628222523744912E-2"/>
                  <c:y val="3.4100587604141046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29-4525-A2D8-C8F871962496}"/>
                </c:ext>
              </c:extLst>
            </c:dLbl>
            <c:dLbl>
              <c:idx val="3"/>
              <c:layout>
                <c:manualLayout>
                  <c:x val="9.0456806874717327E-3"/>
                  <c:y val="-3.4100587604141046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29-4525-A2D8-C8F871962496}"/>
                </c:ext>
              </c:extLst>
            </c:dLbl>
            <c:dLbl>
              <c:idx val="5"/>
              <c:layout>
                <c:manualLayout>
                  <c:x val="-4.0018091361375074E-2"/>
                  <c:y val="-5.01788804052116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78-4A1E-8D80-52112985C572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HISTORICO!$D$6:$D$12</c:f>
              <c:numCache>
                <c:formatCode>#,##0</c:formatCode>
                <c:ptCount val="7"/>
                <c:pt idx="0">
                  <c:v>258</c:v>
                </c:pt>
                <c:pt idx="1">
                  <c:v>1558</c:v>
                </c:pt>
                <c:pt idx="2">
                  <c:v>1750</c:v>
                </c:pt>
                <c:pt idx="3">
                  <c:v>610</c:v>
                </c:pt>
                <c:pt idx="4">
                  <c:v>1186</c:v>
                </c:pt>
                <c:pt idx="5">
                  <c:v>1340</c:v>
                </c:pt>
                <c:pt idx="6">
                  <c:v>1380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A29-4525-A2D8-C8F871962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16448"/>
        <c:axId val="139022336"/>
      </c:lineChart>
      <c:catAx>
        <c:axId val="13901644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39022336"/>
        <c:crosses val="autoZero"/>
        <c:auto val="1"/>
        <c:lblAlgn val="ctr"/>
        <c:lblOffset val="100"/>
        <c:noMultiLvlLbl val="0"/>
      </c:catAx>
      <c:valAx>
        <c:axId val="139022336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3901644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3.1227541604789227E-2"/>
          <c:y val="4.4330763885383359E-2"/>
          <c:w val="0.24464577613008684"/>
          <c:h val="0.1681011289174057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sz="1100" b="1"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565149</xdr:colOff>
      <xdr:row>2</xdr:row>
      <xdr:rowOff>139697</xdr:rowOff>
    </xdr:from>
    <xdr:to>
      <xdr:col>15</xdr:col>
      <xdr:colOff>408215</xdr:colOff>
      <xdr:row>19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695325</xdr:colOff>
      <xdr:row>1</xdr:row>
      <xdr:rowOff>66674</xdr:rowOff>
    </xdr:from>
    <xdr:to>
      <xdr:col>13</xdr:col>
      <xdr:colOff>419100</xdr:colOff>
      <xdr:row>19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18"/>
  <sheetViews>
    <sheetView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1" t="s">
        <v>19</v>
      </c>
      <c r="C4" s="32"/>
      <c r="D4" s="33"/>
    </row>
    <row r="5" spans="2:4" ht="16.2" thickTop="1" x14ac:dyDescent="0.3">
      <c r="B5" s="16" t="s">
        <v>2</v>
      </c>
      <c r="C5" s="17" t="s">
        <v>17</v>
      </c>
      <c r="D5" s="18" t="s">
        <v>3</v>
      </c>
    </row>
    <row r="6" spans="2:4" x14ac:dyDescent="0.3">
      <c r="B6" s="7" t="s">
        <v>4</v>
      </c>
      <c r="C6" s="8"/>
      <c r="D6" s="9"/>
    </row>
    <row r="7" spans="2:4" x14ac:dyDescent="0.3">
      <c r="B7" s="2" t="s">
        <v>5</v>
      </c>
      <c r="C7" s="3"/>
      <c r="D7" s="4"/>
    </row>
    <row r="8" spans="2:4" x14ac:dyDescent="0.3">
      <c r="B8" s="7" t="s">
        <v>6</v>
      </c>
      <c r="C8" s="8"/>
      <c r="D8" s="9"/>
    </row>
    <row r="9" spans="2:4" x14ac:dyDescent="0.3">
      <c r="B9" s="2" t="s">
        <v>7</v>
      </c>
      <c r="C9" s="3"/>
      <c r="D9" s="4"/>
    </row>
    <row r="10" spans="2:4" x14ac:dyDescent="0.3">
      <c r="B10" s="7" t="s">
        <v>8</v>
      </c>
      <c r="C10" s="8"/>
      <c r="D10" s="9"/>
    </row>
    <row r="11" spans="2:4" x14ac:dyDescent="0.3">
      <c r="B11" s="2" t="s">
        <v>9</v>
      </c>
      <c r="C11" s="3"/>
      <c r="D11" s="4"/>
    </row>
    <row r="12" spans="2:4" x14ac:dyDescent="0.3">
      <c r="B12" s="7" t="s">
        <v>10</v>
      </c>
      <c r="C12" s="8"/>
      <c r="D12" s="9"/>
    </row>
    <row r="13" spans="2:4" x14ac:dyDescent="0.3">
      <c r="B13" s="2" t="s">
        <v>11</v>
      </c>
      <c r="C13" s="3"/>
      <c r="D13" s="4"/>
    </row>
    <row r="14" spans="2:4" x14ac:dyDescent="0.3">
      <c r="B14" s="7" t="s">
        <v>12</v>
      </c>
      <c r="C14" s="8"/>
      <c r="D14" s="9"/>
    </row>
    <row r="15" spans="2:4" x14ac:dyDescent="0.3">
      <c r="B15" s="2" t="s">
        <v>13</v>
      </c>
      <c r="C15" s="5"/>
      <c r="D15" s="6"/>
    </row>
    <row r="16" spans="2:4" x14ac:dyDescent="0.3">
      <c r="B16" s="7" t="s">
        <v>14</v>
      </c>
      <c r="C16" s="8">
        <v>91.64</v>
      </c>
      <c r="D16" s="9">
        <v>149</v>
      </c>
    </row>
    <row r="17" spans="2:4" x14ac:dyDescent="0.3">
      <c r="B17" s="2" t="s">
        <v>15</v>
      </c>
      <c r="C17" s="5">
        <v>66.23</v>
      </c>
      <c r="D17" s="6">
        <v>109</v>
      </c>
    </row>
    <row r="18" spans="2:4" ht="15" thickBot="1" x14ac:dyDescent="0.35">
      <c r="B18" s="11" t="s">
        <v>16</v>
      </c>
      <c r="C18" s="12">
        <f>SUM(C16:C17)</f>
        <v>157.87</v>
      </c>
      <c r="D18" s="13">
        <f>SUM(D16:D17)</f>
        <v>258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"/>
  <sheetViews>
    <sheetView showGridLines="0" topLeftCell="B1" workbookViewId="0">
      <selection activeCell="C21" sqref="C21"/>
    </sheetView>
  </sheetViews>
  <sheetFormatPr defaultColWidth="9.109375" defaultRowHeight="15.6" x14ac:dyDescent="0.3"/>
  <cols>
    <col min="1" max="2" width="25.6640625" style="10" customWidth="1"/>
    <col min="3" max="3" width="22.6640625" style="10" customWidth="1"/>
    <col min="4" max="4" width="25.44140625" style="10" customWidth="1"/>
    <col min="5" max="6" width="22.6640625" style="10" customWidth="1"/>
    <col min="7" max="16384" width="9.109375" style="10"/>
  </cols>
  <sheetData>
    <row r="1" spans="1:6" x14ac:dyDescent="0.3">
      <c r="A1"/>
      <c r="B1"/>
      <c r="C1"/>
      <c r="D1"/>
    </row>
    <row r="2" spans="1:6" x14ac:dyDescent="0.3">
      <c r="A2"/>
      <c r="B2"/>
      <c r="C2"/>
      <c r="D2"/>
    </row>
    <row r="3" spans="1:6" ht="16.2" thickBot="1" x14ac:dyDescent="0.35">
      <c r="F3" s="14"/>
    </row>
    <row r="4" spans="1:6" ht="27.75" customHeight="1" thickBot="1" x14ac:dyDescent="0.35">
      <c r="B4" s="31" t="s">
        <v>19</v>
      </c>
      <c r="C4" s="32"/>
      <c r="D4" s="33"/>
      <c r="F4" s="15"/>
    </row>
    <row r="5" spans="1:6" ht="16.2" thickTop="1" x14ac:dyDescent="0.3">
      <c r="B5" s="19" t="s">
        <v>0</v>
      </c>
      <c r="C5" s="20" t="s">
        <v>18</v>
      </c>
      <c r="D5" s="21" t="s">
        <v>1</v>
      </c>
    </row>
    <row r="6" spans="1:6" x14ac:dyDescent="0.3">
      <c r="B6" s="7">
        <v>2017</v>
      </c>
      <c r="C6" s="28">
        <f>'2017'!C18</f>
        <v>157.87</v>
      </c>
      <c r="D6" s="9">
        <f>'2017'!D18</f>
        <v>258</v>
      </c>
    </row>
    <row r="7" spans="1:6" x14ac:dyDescent="0.3">
      <c r="B7" s="2">
        <v>2018</v>
      </c>
      <c r="C7" s="25">
        <f>'2018'!C18</f>
        <v>1207.3099999999997</v>
      </c>
      <c r="D7" s="6">
        <f>'2018'!D18</f>
        <v>1558</v>
      </c>
    </row>
    <row r="8" spans="1:6" x14ac:dyDescent="0.3">
      <c r="B8" s="7">
        <v>2019</v>
      </c>
      <c r="C8" s="28">
        <f>'2019'!C18</f>
        <v>1413.68</v>
      </c>
      <c r="D8" s="9">
        <f>'2019'!D18</f>
        <v>1750</v>
      </c>
    </row>
    <row r="9" spans="1:6" x14ac:dyDescent="0.3">
      <c r="B9" s="2">
        <v>2020</v>
      </c>
      <c r="C9" s="25">
        <f>'2020'!C18</f>
        <v>458.84000000000003</v>
      </c>
      <c r="D9" s="6">
        <f>'2020'!D18</f>
        <v>610</v>
      </c>
    </row>
    <row r="10" spans="1:6" x14ac:dyDescent="0.3">
      <c r="B10" s="7">
        <v>2021</v>
      </c>
      <c r="C10" s="28">
        <f>'2021'!C18</f>
        <v>1052.51</v>
      </c>
      <c r="D10" s="9">
        <f>'2021'!D18</f>
        <v>1186</v>
      </c>
    </row>
    <row r="11" spans="1:6" x14ac:dyDescent="0.3">
      <c r="B11" s="2">
        <v>2022</v>
      </c>
      <c r="C11" s="25">
        <v>1208.78</v>
      </c>
      <c r="D11" s="6">
        <v>1340</v>
      </c>
    </row>
    <row r="12" spans="1:6" ht="16.2" thickBot="1" x14ac:dyDescent="0.35">
      <c r="B12" s="29">
        <v>2023</v>
      </c>
      <c r="C12" s="30">
        <f>'2023'!C18</f>
        <v>1208.3700000000001</v>
      </c>
      <c r="D12" s="27">
        <f>'2023'!D18</f>
        <v>1380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8"/>
  <sheetViews>
    <sheetView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31" t="s">
        <v>19</v>
      </c>
      <c r="C4" s="32"/>
      <c r="D4" s="33"/>
    </row>
    <row r="5" spans="1:4" ht="16.2" thickTop="1" x14ac:dyDescent="0.3">
      <c r="A5" s="1"/>
      <c r="B5" s="16" t="s">
        <v>2</v>
      </c>
      <c r="C5" s="17" t="s">
        <v>17</v>
      </c>
      <c r="D5" s="18" t="s">
        <v>3</v>
      </c>
    </row>
    <row r="6" spans="1:4" x14ac:dyDescent="0.3">
      <c r="B6" s="7" t="s">
        <v>4</v>
      </c>
      <c r="C6" s="8">
        <v>46.66</v>
      </c>
      <c r="D6" s="9">
        <v>62</v>
      </c>
    </row>
    <row r="7" spans="1:4" x14ac:dyDescent="0.3">
      <c r="B7" s="2" t="s">
        <v>5</v>
      </c>
      <c r="C7" s="3">
        <v>86.48</v>
      </c>
      <c r="D7" s="4">
        <v>112</v>
      </c>
    </row>
    <row r="8" spans="1:4" x14ac:dyDescent="0.3">
      <c r="B8" s="7" t="s">
        <v>6</v>
      </c>
      <c r="C8" s="8">
        <v>77.62</v>
      </c>
      <c r="D8" s="9">
        <v>107</v>
      </c>
    </row>
    <row r="9" spans="1:4" x14ac:dyDescent="0.3">
      <c r="B9" s="2" t="s">
        <v>7</v>
      </c>
      <c r="C9" s="3">
        <v>88.15</v>
      </c>
      <c r="D9" s="4">
        <v>115</v>
      </c>
    </row>
    <row r="10" spans="1:4" x14ac:dyDescent="0.3">
      <c r="B10" s="7" t="s">
        <v>8</v>
      </c>
      <c r="C10" s="8">
        <v>89.9</v>
      </c>
      <c r="D10" s="9">
        <v>126</v>
      </c>
    </row>
    <row r="11" spans="1:4" x14ac:dyDescent="0.3">
      <c r="B11" s="2" t="s">
        <v>9</v>
      </c>
      <c r="C11" s="3">
        <v>137.47</v>
      </c>
      <c r="D11" s="4">
        <v>175</v>
      </c>
    </row>
    <row r="12" spans="1:4" x14ac:dyDescent="0.3">
      <c r="B12" s="7" t="s">
        <v>10</v>
      </c>
      <c r="C12" s="8">
        <v>141.66</v>
      </c>
      <c r="D12" s="9">
        <v>175</v>
      </c>
    </row>
    <row r="13" spans="1:4" x14ac:dyDescent="0.3">
      <c r="B13" s="2" t="s">
        <v>11</v>
      </c>
      <c r="C13" s="3">
        <v>118.69</v>
      </c>
      <c r="D13" s="4">
        <v>148</v>
      </c>
    </row>
    <row r="14" spans="1:4" x14ac:dyDescent="0.3">
      <c r="B14" s="7" t="s">
        <v>12</v>
      </c>
      <c r="C14" s="8">
        <v>111.59</v>
      </c>
      <c r="D14" s="9">
        <v>138</v>
      </c>
    </row>
    <row r="15" spans="1:4" x14ac:dyDescent="0.3">
      <c r="B15" s="2" t="s">
        <v>13</v>
      </c>
      <c r="C15" s="3">
        <v>106.39</v>
      </c>
      <c r="D15" s="22">
        <v>134</v>
      </c>
    </row>
    <row r="16" spans="1:4" x14ac:dyDescent="0.3">
      <c r="B16" s="7" t="s">
        <v>14</v>
      </c>
      <c r="C16" s="23">
        <v>97.35</v>
      </c>
      <c r="D16" s="24">
        <v>129</v>
      </c>
    </row>
    <row r="17" spans="2:4" x14ac:dyDescent="0.3">
      <c r="B17" s="2" t="s">
        <v>15</v>
      </c>
      <c r="C17" s="5">
        <v>105.35</v>
      </c>
      <c r="D17" s="6">
        <v>137</v>
      </c>
    </row>
    <row r="18" spans="2:4" ht="15" thickBot="1" x14ac:dyDescent="0.35">
      <c r="B18" s="11" t="s">
        <v>16</v>
      </c>
      <c r="C18" s="12">
        <f>SUM(C6:C17)</f>
        <v>1207.3099999999997</v>
      </c>
      <c r="D18" s="13">
        <f>SUM(D6:D17)</f>
        <v>1558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18"/>
  <sheetViews>
    <sheetView workbookViewId="0">
      <selection sqref="A1: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31" t="s">
        <v>19</v>
      </c>
      <c r="C4" s="32"/>
      <c r="D4" s="33"/>
    </row>
    <row r="5" spans="1:4" ht="16.2" thickTop="1" x14ac:dyDescent="0.3">
      <c r="A5" s="1"/>
      <c r="B5" s="16" t="s">
        <v>2</v>
      </c>
      <c r="C5" s="17" t="s">
        <v>17</v>
      </c>
      <c r="D5" s="18" t="s">
        <v>3</v>
      </c>
    </row>
    <row r="6" spans="1:4" x14ac:dyDescent="0.3">
      <c r="B6" s="7" t="s">
        <v>4</v>
      </c>
      <c r="C6" s="8">
        <v>94.55</v>
      </c>
      <c r="D6" s="9">
        <v>119</v>
      </c>
    </row>
    <row r="7" spans="1:4" x14ac:dyDescent="0.3">
      <c r="B7" s="2" t="s">
        <v>5</v>
      </c>
      <c r="C7" s="1">
        <v>90.57</v>
      </c>
      <c r="D7" s="22">
        <v>112</v>
      </c>
    </row>
    <row r="8" spans="1:4" x14ac:dyDescent="0.3">
      <c r="B8" s="7" t="s">
        <v>6</v>
      </c>
      <c r="C8" s="8">
        <v>114.77</v>
      </c>
      <c r="D8" s="9">
        <v>135</v>
      </c>
    </row>
    <row r="9" spans="1:4" x14ac:dyDescent="0.3">
      <c r="B9" s="2" t="s">
        <v>7</v>
      </c>
      <c r="C9" s="3">
        <v>116.53</v>
      </c>
      <c r="D9" s="4">
        <v>143</v>
      </c>
    </row>
    <row r="10" spans="1:4" x14ac:dyDescent="0.3">
      <c r="B10" s="7" t="s">
        <v>8</v>
      </c>
      <c r="C10" s="23">
        <v>68.3</v>
      </c>
      <c r="D10" s="9">
        <v>86</v>
      </c>
    </row>
    <row r="11" spans="1:4" x14ac:dyDescent="0.3">
      <c r="B11" s="2" t="s">
        <v>9</v>
      </c>
      <c r="C11" s="3">
        <v>172.35</v>
      </c>
      <c r="D11" s="4">
        <v>217</v>
      </c>
    </row>
    <row r="12" spans="1:4" x14ac:dyDescent="0.3">
      <c r="B12" s="7" t="s">
        <v>10</v>
      </c>
      <c r="C12" s="8">
        <v>160.16999999999999</v>
      </c>
      <c r="D12" s="9">
        <v>202</v>
      </c>
    </row>
    <row r="13" spans="1:4" x14ac:dyDescent="0.3">
      <c r="B13" s="2" t="s">
        <v>11</v>
      </c>
      <c r="C13" s="3">
        <v>98.24</v>
      </c>
      <c r="D13" s="4">
        <v>116</v>
      </c>
    </row>
    <row r="14" spans="1:4" x14ac:dyDescent="0.3">
      <c r="B14" s="7" t="s">
        <v>12</v>
      </c>
      <c r="C14" s="8">
        <v>120.87</v>
      </c>
      <c r="D14" s="9">
        <v>146</v>
      </c>
    </row>
    <row r="15" spans="1:4" x14ac:dyDescent="0.3">
      <c r="B15" s="2" t="s">
        <v>13</v>
      </c>
      <c r="C15" s="3">
        <v>130.22999999999999</v>
      </c>
      <c r="D15" s="22">
        <v>158</v>
      </c>
    </row>
    <row r="16" spans="1:4" x14ac:dyDescent="0.3">
      <c r="B16" s="7" t="s">
        <v>14</v>
      </c>
      <c r="C16" s="23">
        <v>133.21</v>
      </c>
      <c r="D16" s="24">
        <v>165</v>
      </c>
    </row>
    <row r="17" spans="2:4" x14ac:dyDescent="0.3">
      <c r="B17" s="2" t="s">
        <v>15</v>
      </c>
      <c r="C17" s="5">
        <v>113.89</v>
      </c>
      <c r="D17" s="6">
        <v>151</v>
      </c>
    </row>
    <row r="18" spans="2:4" ht="15" thickBot="1" x14ac:dyDescent="0.35">
      <c r="B18" s="11" t="s">
        <v>16</v>
      </c>
      <c r="C18" s="12">
        <f>SUM(C6:C17)</f>
        <v>1413.68</v>
      </c>
      <c r="D18" s="13">
        <f>SUM(D6:D17)</f>
        <v>1750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D18"/>
  <sheetViews>
    <sheetView workbookViewId="0">
      <selection activeCell="B9" sqref="B9:D17"/>
    </sheetView>
  </sheetViews>
  <sheetFormatPr defaultRowHeight="14.4" x14ac:dyDescent="0.3"/>
  <cols>
    <col min="1" max="1" width="21.109375" customWidth="1"/>
    <col min="2" max="2" width="21.33203125" customWidth="1"/>
    <col min="3" max="3" width="28.44140625" customWidth="1"/>
    <col min="4" max="4" width="22.88671875" bestFit="1" customWidth="1"/>
  </cols>
  <sheetData>
    <row r="3" spans="1:4" ht="15" thickBot="1" x14ac:dyDescent="0.35"/>
    <row r="4" spans="1:4" ht="21.6" thickBot="1" x14ac:dyDescent="0.35">
      <c r="B4" s="31" t="s">
        <v>19</v>
      </c>
      <c r="C4" s="32"/>
      <c r="D4" s="33"/>
    </row>
    <row r="5" spans="1:4" ht="16.2" thickTop="1" x14ac:dyDescent="0.3">
      <c r="A5" s="1"/>
      <c r="B5" s="16" t="s">
        <v>2</v>
      </c>
      <c r="C5" s="17" t="s">
        <v>17</v>
      </c>
      <c r="D5" s="18" t="s">
        <v>3</v>
      </c>
    </row>
    <row r="6" spans="1:4" x14ac:dyDescent="0.3">
      <c r="B6" s="7" t="s">
        <v>4</v>
      </c>
      <c r="C6" s="8">
        <v>55.7</v>
      </c>
      <c r="D6" s="9">
        <v>72</v>
      </c>
    </row>
    <row r="7" spans="1:4" x14ac:dyDescent="0.3">
      <c r="B7" s="2" t="s">
        <v>5</v>
      </c>
      <c r="C7" s="1">
        <v>87.01</v>
      </c>
      <c r="D7" s="22">
        <v>114</v>
      </c>
    </row>
    <row r="8" spans="1:4" x14ac:dyDescent="0.3">
      <c r="B8" s="7" t="s">
        <v>6</v>
      </c>
      <c r="C8" s="8">
        <v>110.57</v>
      </c>
      <c r="D8" s="9">
        <v>149</v>
      </c>
    </row>
    <row r="9" spans="1:4" x14ac:dyDescent="0.3">
      <c r="B9" s="2" t="s">
        <v>7</v>
      </c>
      <c r="C9" s="3">
        <v>23.14</v>
      </c>
      <c r="D9" s="4">
        <v>30</v>
      </c>
    </row>
    <row r="10" spans="1:4" x14ac:dyDescent="0.3">
      <c r="B10" s="7" t="s">
        <v>8</v>
      </c>
      <c r="C10" s="23">
        <v>26.07</v>
      </c>
      <c r="D10" s="9">
        <v>35</v>
      </c>
    </row>
    <row r="11" spans="1:4" x14ac:dyDescent="0.3">
      <c r="B11" s="2" t="s">
        <v>9</v>
      </c>
      <c r="C11" s="3">
        <v>21.57</v>
      </c>
      <c r="D11" s="4">
        <v>30</v>
      </c>
    </row>
    <row r="12" spans="1:4" x14ac:dyDescent="0.3">
      <c r="B12" s="7" t="s">
        <v>10</v>
      </c>
      <c r="C12" s="8">
        <v>21.57</v>
      </c>
      <c r="D12" s="9">
        <v>30</v>
      </c>
    </row>
    <row r="13" spans="1:4" x14ac:dyDescent="0.3">
      <c r="B13" s="2" t="s">
        <v>11</v>
      </c>
      <c r="C13" s="3">
        <v>21.82</v>
      </c>
      <c r="D13" s="4">
        <v>30</v>
      </c>
    </row>
    <row r="14" spans="1:4" x14ac:dyDescent="0.3">
      <c r="B14" s="7" t="s">
        <v>12</v>
      </c>
      <c r="C14" s="8">
        <v>21.57</v>
      </c>
      <c r="D14" s="9">
        <v>30</v>
      </c>
    </row>
    <row r="15" spans="1:4" x14ac:dyDescent="0.3">
      <c r="B15" s="2" t="s">
        <v>13</v>
      </c>
      <c r="C15" s="3">
        <v>22.47</v>
      </c>
      <c r="D15" s="22">
        <v>30</v>
      </c>
    </row>
    <row r="16" spans="1:4" x14ac:dyDescent="0.3">
      <c r="B16" s="7" t="s">
        <v>14</v>
      </c>
      <c r="C16" s="23">
        <v>22.35</v>
      </c>
      <c r="D16" s="24">
        <v>30</v>
      </c>
    </row>
    <row r="17" spans="2:4" x14ac:dyDescent="0.3">
      <c r="B17" s="2" t="s">
        <v>15</v>
      </c>
      <c r="C17" s="5">
        <v>25</v>
      </c>
      <c r="D17" s="6">
        <v>30</v>
      </c>
    </row>
    <row r="18" spans="2:4" ht="15" thickBot="1" x14ac:dyDescent="0.35">
      <c r="B18" s="11" t="s">
        <v>16</v>
      </c>
      <c r="C18" s="12">
        <f>SUM(C6:C17)</f>
        <v>458.84000000000003</v>
      </c>
      <c r="D18" s="13">
        <f>SUM(D6:D17)</f>
        <v>610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D18"/>
  <sheetViews>
    <sheetView topLeftCell="B1" workbookViewId="0">
      <selection activeCell="B6" sqref="B6:D17"/>
    </sheetView>
  </sheetViews>
  <sheetFormatPr defaultRowHeight="14.4" x14ac:dyDescent="0.3"/>
  <cols>
    <col min="1" max="1" width="32" customWidth="1"/>
    <col min="2" max="2" width="24.109375" customWidth="1"/>
    <col min="3" max="3" width="19.33203125" customWidth="1"/>
    <col min="4" max="4" width="22.88671875" bestFit="1" customWidth="1"/>
  </cols>
  <sheetData>
    <row r="3" spans="1:4" ht="15" thickBot="1" x14ac:dyDescent="0.35"/>
    <row r="4" spans="1:4" ht="21.6" thickBot="1" x14ac:dyDescent="0.35">
      <c r="B4" s="31" t="s">
        <v>19</v>
      </c>
      <c r="C4" s="32"/>
      <c r="D4" s="33"/>
    </row>
    <row r="5" spans="1:4" ht="16.2" thickTop="1" x14ac:dyDescent="0.3">
      <c r="A5" s="1"/>
      <c r="B5" s="16" t="s">
        <v>2</v>
      </c>
      <c r="C5" s="17" t="s">
        <v>17</v>
      </c>
      <c r="D5" s="18" t="s">
        <v>3</v>
      </c>
    </row>
    <row r="6" spans="1:4" x14ac:dyDescent="0.3">
      <c r="B6" s="7" t="s">
        <v>4</v>
      </c>
      <c r="C6" s="8">
        <v>25.83</v>
      </c>
      <c r="D6" s="9">
        <v>30</v>
      </c>
    </row>
    <row r="7" spans="1:4" x14ac:dyDescent="0.3">
      <c r="B7" s="2" t="s">
        <v>5</v>
      </c>
      <c r="C7" s="1">
        <v>63.27</v>
      </c>
      <c r="D7" s="22">
        <v>79</v>
      </c>
    </row>
    <row r="8" spans="1:4" x14ac:dyDescent="0.3">
      <c r="B8" s="7" t="s">
        <v>6</v>
      </c>
      <c r="C8" s="8">
        <v>93.35</v>
      </c>
      <c r="D8" s="9">
        <v>114</v>
      </c>
    </row>
    <row r="9" spans="1:4" x14ac:dyDescent="0.3">
      <c r="B9" s="2" t="s">
        <v>7</v>
      </c>
      <c r="C9" s="3">
        <v>101.61</v>
      </c>
      <c r="D9" s="4">
        <v>126</v>
      </c>
    </row>
    <row r="10" spans="1:4" x14ac:dyDescent="0.3">
      <c r="B10" s="7" t="s">
        <v>8</v>
      </c>
      <c r="C10" s="23">
        <v>88.71</v>
      </c>
      <c r="D10" s="9">
        <v>111</v>
      </c>
    </row>
    <row r="11" spans="1:4" x14ac:dyDescent="0.3">
      <c r="B11" s="2" t="s">
        <v>9</v>
      </c>
      <c r="C11" s="3">
        <v>70.36</v>
      </c>
      <c r="D11" s="4">
        <v>85</v>
      </c>
    </row>
    <row r="12" spans="1:4" x14ac:dyDescent="0.3">
      <c r="B12" s="7" t="s">
        <v>10</v>
      </c>
      <c r="C12" s="8">
        <v>93.75</v>
      </c>
      <c r="D12" s="9">
        <v>109</v>
      </c>
    </row>
    <row r="13" spans="1:4" x14ac:dyDescent="0.3">
      <c r="B13" s="2" t="s">
        <v>11</v>
      </c>
      <c r="C13" s="3">
        <v>176.43</v>
      </c>
      <c r="D13" s="4">
        <v>196</v>
      </c>
    </row>
    <row r="14" spans="1:4" x14ac:dyDescent="0.3">
      <c r="B14" s="7" t="s">
        <v>12</v>
      </c>
      <c r="C14" s="8">
        <v>103.73</v>
      </c>
      <c r="D14" s="9">
        <v>107</v>
      </c>
    </row>
    <row r="15" spans="1:4" x14ac:dyDescent="0.3">
      <c r="B15" s="2" t="s">
        <v>13</v>
      </c>
      <c r="C15" s="3">
        <v>72.37</v>
      </c>
      <c r="D15" s="22">
        <v>72</v>
      </c>
    </row>
    <row r="16" spans="1:4" x14ac:dyDescent="0.3">
      <c r="B16" s="7" t="s">
        <v>14</v>
      </c>
      <c r="C16" s="23">
        <v>79.709999999999994</v>
      </c>
      <c r="D16" s="24">
        <v>82</v>
      </c>
    </row>
    <row r="17" spans="2:4" x14ac:dyDescent="0.3">
      <c r="B17" s="2" t="s">
        <v>15</v>
      </c>
      <c r="C17" s="5">
        <v>83.39</v>
      </c>
      <c r="D17" s="6">
        <v>75</v>
      </c>
    </row>
    <row r="18" spans="2:4" ht="15" thickBot="1" x14ac:dyDescent="0.35">
      <c r="B18" s="11" t="s">
        <v>16</v>
      </c>
      <c r="C18" s="12">
        <f>SUM(C6:C17)</f>
        <v>1052.51</v>
      </c>
      <c r="D18" s="13">
        <f>SUM(D6:D17)</f>
        <v>1186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D18"/>
  <sheetViews>
    <sheetView workbookViewId="0">
      <selection activeCell="C18" sqref="C18:D18"/>
    </sheetView>
  </sheetViews>
  <sheetFormatPr defaultRowHeight="14.4" x14ac:dyDescent="0.3"/>
  <cols>
    <col min="1" max="1" width="32" customWidth="1"/>
    <col min="2" max="2" width="24.109375" customWidth="1"/>
    <col min="3" max="3" width="19.33203125" customWidth="1"/>
    <col min="4" max="4" width="22.88671875" bestFit="1" customWidth="1"/>
  </cols>
  <sheetData>
    <row r="3" spans="1:4" ht="15" thickBot="1" x14ac:dyDescent="0.35"/>
    <row r="4" spans="1:4" ht="21.6" thickBot="1" x14ac:dyDescent="0.35">
      <c r="B4" s="31" t="s">
        <v>19</v>
      </c>
      <c r="C4" s="32"/>
      <c r="D4" s="33"/>
    </row>
    <row r="5" spans="1:4" ht="16.2" thickTop="1" x14ac:dyDescent="0.3">
      <c r="A5" s="1"/>
      <c r="B5" s="16" t="s">
        <v>2</v>
      </c>
      <c r="C5" s="17" t="s">
        <v>17</v>
      </c>
      <c r="D5" s="18" t="s">
        <v>3</v>
      </c>
    </row>
    <row r="6" spans="1:4" x14ac:dyDescent="0.3">
      <c r="B6" s="7" t="s">
        <v>4</v>
      </c>
      <c r="C6" s="8">
        <v>80.97</v>
      </c>
      <c r="D6" s="9">
        <v>76</v>
      </c>
    </row>
    <row r="7" spans="1:4" x14ac:dyDescent="0.3">
      <c r="B7" s="2" t="s">
        <v>5</v>
      </c>
      <c r="C7" s="1">
        <v>72.69</v>
      </c>
      <c r="D7" s="22">
        <v>70</v>
      </c>
    </row>
    <row r="8" spans="1:4" x14ac:dyDescent="0.3">
      <c r="B8" s="7" t="s">
        <v>6</v>
      </c>
      <c r="C8" s="8">
        <v>86.42</v>
      </c>
      <c r="D8" s="9">
        <v>81</v>
      </c>
    </row>
    <row r="9" spans="1:4" x14ac:dyDescent="0.3">
      <c r="B9" s="2" t="s">
        <v>7</v>
      </c>
      <c r="C9" s="3">
        <v>76.59</v>
      </c>
      <c r="D9" s="4">
        <v>72</v>
      </c>
    </row>
    <row r="10" spans="1:4" x14ac:dyDescent="0.3">
      <c r="B10" s="7" t="s">
        <v>8</v>
      </c>
      <c r="C10" s="23">
        <v>110.18</v>
      </c>
      <c r="D10" s="9">
        <v>116</v>
      </c>
    </row>
    <row r="11" spans="1:4" x14ac:dyDescent="0.3">
      <c r="B11" s="2" t="s">
        <v>9</v>
      </c>
      <c r="C11" s="3">
        <v>156.82</v>
      </c>
      <c r="D11" s="4">
        <v>171</v>
      </c>
    </row>
    <row r="12" spans="1:4" x14ac:dyDescent="0.3">
      <c r="B12" s="7" t="s">
        <v>10</v>
      </c>
      <c r="C12" s="8">
        <v>133.80000000000001</v>
      </c>
      <c r="D12" s="9">
        <v>158</v>
      </c>
    </row>
    <row r="13" spans="1:4" x14ac:dyDescent="0.3">
      <c r="B13" s="2" t="s">
        <v>11</v>
      </c>
      <c r="C13" s="3">
        <v>115.29</v>
      </c>
      <c r="D13" s="4">
        <v>137</v>
      </c>
    </row>
    <row r="14" spans="1:4" x14ac:dyDescent="0.3">
      <c r="B14" s="7" t="s">
        <v>12</v>
      </c>
      <c r="C14" s="8">
        <v>113.74</v>
      </c>
      <c r="D14" s="9">
        <v>136</v>
      </c>
    </row>
    <row r="15" spans="1:4" x14ac:dyDescent="0.3">
      <c r="B15" s="2" t="s">
        <v>13</v>
      </c>
      <c r="C15" s="3">
        <v>82.29</v>
      </c>
      <c r="D15" s="22">
        <v>102</v>
      </c>
    </row>
    <row r="16" spans="1:4" x14ac:dyDescent="0.3">
      <c r="B16" s="7" t="s">
        <v>14</v>
      </c>
      <c r="C16" s="23">
        <v>122.19</v>
      </c>
      <c r="D16" s="24">
        <v>158</v>
      </c>
    </row>
    <row r="17" spans="2:4" x14ac:dyDescent="0.3">
      <c r="B17" s="2" t="s">
        <v>15</v>
      </c>
      <c r="C17" s="5">
        <v>57.8</v>
      </c>
      <c r="D17" s="6">
        <v>63</v>
      </c>
    </row>
    <row r="18" spans="2:4" ht="15" thickBot="1" x14ac:dyDescent="0.35">
      <c r="B18" s="11" t="s">
        <v>16</v>
      </c>
      <c r="C18" s="12">
        <f>SUM(C6:C17)</f>
        <v>1208.78</v>
      </c>
      <c r="D18" s="13">
        <f>SUM(D6:D17)</f>
        <v>1340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D18"/>
  <sheetViews>
    <sheetView topLeftCell="B2" workbookViewId="0">
      <selection activeCell="C15" sqref="C15:D17"/>
    </sheetView>
  </sheetViews>
  <sheetFormatPr defaultRowHeight="14.4" x14ac:dyDescent="0.3"/>
  <cols>
    <col min="1" max="1" width="32" customWidth="1"/>
    <col min="2" max="2" width="24.109375" customWidth="1"/>
    <col min="3" max="3" width="19.33203125" customWidth="1"/>
    <col min="4" max="4" width="22.88671875" bestFit="1" customWidth="1"/>
  </cols>
  <sheetData>
    <row r="3" spans="1:4" ht="15" thickBot="1" x14ac:dyDescent="0.35"/>
    <row r="4" spans="1:4" ht="21.6" thickBot="1" x14ac:dyDescent="0.35">
      <c r="B4" s="31" t="s">
        <v>19</v>
      </c>
      <c r="C4" s="32"/>
      <c r="D4" s="33"/>
    </row>
    <row r="5" spans="1:4" ht="16.2" thickTop="1" x14ac:dyDescent="0.3">
      <c r="A5" s="1"/>
      <c r="B5" s="16" t="s">
        <v>2</v>
      </c>
      <c r="C5" s="17" t="s">
        <v>17</v>
      </c>
      <c r="D5" s="18" t="s">
        <v>3</v>
      </c>
    </row>
    <row r="6" spans="1:4" x14ac:dyDescent="0.3">
      <c r="B6" s="7" t="s">
        <v>4</v>
      </c>
      <c r="C6" s="8">
        <v>33.93</v>
      </c>
      <c r="D6" s="9">
        <v>30</v>
      </c>
    </row>
    <row r="7" spans="1:4" x14ac:dyDescent="0.3">
      <c r="B7" s="2" t="s">
        <v>5</v>
      </c>
      <c r="C7" s="26">
        <v>72.599999999999994</v>
      </c>
      <c r="D7" s="22">
        <v>75</v>
      </c>
    </row>
    <row r="8" spans="1:4" x14ac:dyDescent="0.3">
      <c r="B8" s="7" t="s">
        <v>6</v>
      </c>
      <c r="C8" s="8">
        <v>95.88</v>
      </c>
      <c r="D8" s="9">
        <v>106</v>
      </c>
    </row>
    <row r="9" spans="1:4" x14ac:dyDescent="0.3">
      <c r="B9" s="2" t="s">
        <v>7</v>
      </c>
      <c r="C9" s="3">
        <v>81.44</v>
      </c>
      <c r="D9" s="4">
        <v>90</v>
      </c>
    </row>
    <row r="10" spans="1:4" x14ac:dyDescent="0.3">
      <c r="B10" s="7" t="s">
        <v>8</v>
      </c>
      <c r="C10" s="23">
        <v>93.7</v>
      </c>
      <c r="D10" s="9">
        <v>106</v>
      </c>
    </row>
    <row r="11" spans="1:4" x14ac:dyDescent="0.3">
      <c r="B11" s="2" t="s">
        <v>9</v>
      </c>
      <c r="C11" s="3">
        <v>100.18</v>
      </c>
      <c r="D11" s="4">
        <v>116</v>
      </c>
    </row>
    <row r="12" spans="1:4" x14ac:dyDescent="0.3">
      <c r="B12" s="7" t="s">
        <v>10</v>
      </c>
      <c r="C12" s="8">
        <v>73.59</v>
      </c>
      <c r="D12" s="9">
        <v>81</v>
      </c>
    </row>
    <row r="13" spans="1:4" x14ac:dyDescent="0.3">
      <c r="B13" s="2" t="s">
        <v>11</v>
      </c>
      <c r="C13" s="3">
        <v>75.790000000000006</v>
      </c>
      <c r="D13" s="4">
        <v>84</v>
      </c>
    </row>
    <row r="14" spans="1:4" x14ac:dyDescent="0.3">
      <c r="B14" s="7" t="s">
        <v>12</v>
      </c>
      <c r="C14" s="8">
        <v>151.03</v>
      </c>
      <c r="D14" s="9">
        <v>183</v>
      </c>
    </row>
    <row r="15" spans="1:4" x14ac:dyDescent="0.3">
      <c r="B15" s="2" t="s">
        <v>13</v>
      </c>
      <c r="C15" s="3">
        <v>153.49</v>
      </c>
      <c r="D15" s="22">
        <v>186</v>
      </c>
    </row>
    <row r="16" spans="1:4" x14ac:dyDescent="0.3">
      <c r="B16" s="7" t="s">
        <v>14</v>
      </c>
      <c r="C16" s="23">
        <v>130.02000000000001</v>
      </c>
      <c r="D16" s="24">
        <v>152</v>
      </c>
    </row>
    <row r="17" spans="2:4" x14ac:dyDescent="0.3">
      <c r="B17" s="2" t="s">
        <v>15</v>
      </c>
      <c r="C17" s="5">
        <v>146.72</v>
      </c>
      <c r="D17" s="6">
        <v>171</v>
      </c>
    </row>
    <row r="18" spans="2:4" ht="15" thickBot="1" x14ac:dyDescent="0.35">
      <c r="B18" s="11" t="s">
        <v>16</v>
      </c>
      <c r="C18" s="12">
        <f>SUM(C6:C17)</f>
        <v>1208.3700000000001</v>
      </c>
      <c r="D18" s="13">
        <f>SUM(D6:D17)</f>
        <v>1380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D74C7-55EF-4A37-AD41-957EA192900F}">
  <dimension ref="A3:D18"/>
  <sheetViews>
    <sheetView topLeftCell="B1" workbookViewId="0">
      <selection activeCell="C21" sqref="C21"/>
    </sheetView>
  </sheetViews>
  <sheetFormatPr defaultRowHeight="14.4" x14ac:dyDescent="0.3"/>
  <cols>
    <col min="1" max="1" width="32" customWidth="1"/>
    <col min="2" max="2" width="24.109375" customWidth="1"/>
    <col min="3" max="3" width="19.33203125" customWidth="1"/>
    <col min="4" max="4" width="22.88671875" bestFit="1" customWidth="1"/>
  </cols>
  <sheetData>
    <row r="3" spans="1:4" ht="15" thickBot="1" x14ac:dyDescent="0.35"/>
    <row r="4" spans="1:4" ht="21.6" thickBot="1" x14ac:dyDescent="0.35">
      <c r="B4" s="31" t="s">
        <v>19</v>
      </c>
      <c r="C4" s="32"/>
      <c r="D4" s="33"/>
    </row>
    <row r="5" spans="1:4" ht="16.2" thickTop="1" x14ac:dyDescent="0.3">
      <c r="A5" s="1"/>
      <c r="B5" s="16" t="s">
        <v>2</v>
      </c>
      <c r="C5" s="17" t="s">
        <v>17</v>
      </c>
      <c r="D5" s="18" t="s">
        <v>3</v>
      </c>
    </row>
    <row r="6" spans="1:4" x14ac:dyDescent="0.3">
      <c r="B6" s="7" t="s">
        <v>4</v>
      </c>
      <c r="C6" s="8">
        <v>72.42</v>
      </c>
      <c r="D6" s="9">
        <v>78</v>
      </c>
    </row>
    <row r="7" spans="1:4" x14ac:dyDescent="0.3">
      <c r="B7" s="2" t="s">
        <v>5</v>
      </c>
      <c r="C7" s="26">
        <v>97.53</v>
      </c>
      <c r="D7" s="22">
        <v>113</v>
      </c>
    </row>
    <row r="8" spans="1:4" x14ac:dyDescent="0.3">
      <c r="B8" s="7" t="s">
        <v>6</v>
      </c>
      <c r="C8" s="8">
        <v>138.37</v>
      </c>
      <c r="D8" s="9">
        <v>168</v>
      </c>
    </row>
    <row r="9" spans="1:4" x14ac:dyDescent="0.3">
      <c r="B9" s="2" t="s">
        <v>7</v>
      </c>
      <c r="C9" s="3">
        <v>110.14</v>
      </c>
      <c r="D9" s="4">
        <v>129</v>
      </c>
    </row>
    <row r="10" spans="1:4" x14ac:dyDescent="0.3">
      <c r="B10" s="7" t="s">
        <v>8</v>
      </c>
      <c r="C10" s="23">
        <v>107.71</v>
      </c>
      <c r="D10" s="9">
        <v>125</v>
      </c>
    </row>
    <row r="11" spans="1:4" x14ac:dyDescent="0.3">
      <c r="B11" s="2" t="s">
        <v>9</v>
      </c>
      <c r="C11" s="3">
        <v>117.75</v>
      </c>
      <c r="D11" s="4">
        <v>139</v>
      </c>
    </row>
    <row r="12" spans="1:4" x14ac:dyDescent="0.3">
      <c r="B12" s="7" t="s">
        <v>10</v>
      </c>
      <c r="C12" s="8">
        <v>134.19999999999999</v>
      </c>
      <c r="D12" s="9">
        <v>161</v>
      </c>
    </row>
    <row r="13" spans="1:4" x14ac:dyDescent="0.3">
      <c r="B13" s="2" t="s">
        <v>11</v>
      </c>
      <c r="C13" s="3">
        <v>180.98</v>
      </c>
      <c r="D13" s="4">
        <v>211</v>
      </c>
    </row>
    <row r="14" spans="1:4" x14ac:dyDescent="0.3">
      <c r="B14" s="7" t="s">
        <v>12</v>
      </c>
      <c r="C14" s="8">
        <v>191.1</v>
      </c>
      <c r="D14" s="9">
        <v>217</v>
      </c>
    </row>
    <row r="15" spans="1:4" x14ac:dyDescent="0.3">
      <c r="B15" s="2" t="s">
        <v>13</v>
      </c>
      <c r="C15" s="3">
        <v>189.9</v>
      </c>
      <c r="D15" s="22">
        <v>209</v>
      </c>
    </row>
    <row r="16" spans="1:4" x14ac:dyDescent="0.3">
      <c r="B16" s="7" t="s">
        <v>14</v>
      </c>
      <c r="C16" s="8">
        <v>207.36</v>
      </c>
      <c r="D16" s="24">
        <v>242</v>
      </c>
    </row>
    <row r="17" spans="2:4" x14ac:dyDescent="0.3">
      <c r="B17" s="2" t="s">
        <v>15</v>
      </c>
      <c r="C17" s="5"/>
      <c r="D17" s="6"/>
    </row>
    <row r="18" spans="2:4" ht="15" thickBot="1" x14ac:dyDescent="0.35">
      <c r="B18" s="11" t="s">
        <v>16</v>
      </c>
      <c r="C18" s="12">
        <f>SUM(C6:C17)</f>
        <v>1547.46</v>
      </c>
      <c r="D18" s="13">
        <f>SUM(D6:D17)</f>
        <v>1792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D21"/>
  <sheetViews>
    <sheetView showGridLines="0" tabSelected="1" topLeftCell="C1" zoomScale="120" zoomScaleNormal="120"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31" t="s">
        <v>19</v>
      </c>
      <c r="C4" s="32"/>
      <c r="D4" s="33"/>
    </row>
    <row r="5" spans="1:4" ht="16.2" thickTop="1" x14ac:dyDescent="0.3">
      <c r="A5" s="1"/>
      <c r="B5" s="16" t="s">
        <v>2</v>
      </c>
      <c r="C5" s="41" t="s">
        <v>17</v>
      </c>
      <c r="D5" s="18" t="s">
        <v>3</v>
      </c>
    </row>
    <row r="6" spans="1:4" ht="15.6" x14ac:dyDescent="0.3">
      <c r="B6" s="34" t="s">
        <v>20</v>
      </c>
      <c r="C6" s="38">
        <v>107.71</v>
      </c>
      <c r="D6" s="36">
        <v>125</v>
      </c>
    </row>
    <row r="7" spans="1:4" ht="15.6" x14ac:dyDescent="0.3">
      <c r="B7" s="34" t="s">
        <v>21</v>
      </c>
      <c r="C7" s="38">
        <v>117.75</v>
      </c>
      <c r="D7" s="37">
        <v>139</v>
      </c>
    </row>
    <row r="8" spans="1:4" ht="15.6" x14ac:dyDescent="0.3">
      <c r="B8" s="34" t="s">
        <v>22</v>
      </c>
      <c r="C8" s="38">
        <v>134.19999999999999</v>
      </c>
      <c r="D8" s="36">
        <v>161</v>
      </c>
    </row>
    <row r="9" spans="1:4" ht="15.6" x14ac:dyDescent="0.3">
      <c r="B9" s="34" t="s">
        <v>23</v>
      </c>
      <c r="C9" s="38">
        <v>180.98</v>
      </c>
      <c r="D9" s="37">
        <v>211</v>
      </c>
    </row>
    <row r="10" spans="1:4" ht="15.6" x14ac:dyDescent="0.3">
      <c r="B10" s="34" t="s">
        <v>24</v>
      </c>
      <c r="C10" s="38">
        <v>191.1</v>
      </c>
      <c r="D10" s="36">
        <v>217</v>
      </c>
    </row>
    <row r="11" spans="1:4" ht="15.6" x14ac:dyDescent="0.3">
      <c r="B11" s="34" t="s">
        <v>25</v>
      </c>
      <c r="C11" s="38">
        <v>189.9</v>
      </c>
      <c r="D11" s="37">
        <v>209</v>
      </c>
    </row>
    <row r="12" spans="1:4" ht="15.6" x14ac:dyDescent="0.3">
      <c r="B12" s="34" t="s">
        <v>27</v>
      </c>
      <c r="C12" s="38">
        <v>150.56</v>
      </c>
      <c r="D12" s="36">
        <v>161</v>
      </c>
    </row>
    <row r="13" spans="1:4" ht="15.6" x14ac:dyDescent="0.3">
      <c r="B13" s="34" t="s">
        <v>28</v>
      </c>
      <c r="C13" s="38">
        <v>58.11</v>
      </c>
      <c r="D13" s="36">
        <v>42</v>
      </c>
    </row>
    <row r="14" spans="1:4" ht="15.6" x14ac:dyDescent="0.3">
      <c r="B14" s="34" t="s">
        <v>29</v>
      </c>
      <c r="C14" s="38">
        <v>120.88</v>
      </c>
      <c r="D14" s="37">
        <v>122</v>
      </c>
    </row>
    <row r="15" spans="1:4" ht="15.6" x14ac:dyDescent="0.3">
      <c r="B15" s="34" t="s">
        <v>30</v>
      </c>
      <c r="C15" s="38">
        <v>158.36000000000001</v>
      </c>
      <c r="D15" s="36">
        <v>170</v>
      </c>
    </row>
    <row r="16" spans="1:4" ht="15.6" x14ac:dyDescent="0.3">
      <c r="B16" s="34" t="s">
        <v>31</v>
      </c>
      <c r="C16" s="38">
        <v>113.19</v>
      </c>
      <c r="D16" s="37">
        <v>121</v>
      </c>
    </row>
    <row r="17" spans="2:4" ht="16.2" thickBot="1" x14ac:dyDescent="0.35">
      <c r="B17" s="35" t="s">
        <v>32</v>
      </c>
      <c r="C17" s="39">
        <v>187.01</v>
      </c>
      <c r="D17" s="40">
        <v>206</v>
      </c>
    </row>
    <row r="21" spans="2:4" x14ac:dyDescent="0.3">
      <c r="C21" t="s">
        <v>26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2025-06-10T01:51:00Z</dcterms:modified>
</cp:coreProperties>
</file>