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1\"/>
    </mc:Choice>
  </mc:AlternateContent>
  <bookViews>
    <workbookView xWindow="0" yWindow="0" windowWidth="23040" windowHeight="9372" activeTab="6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7" l="1"/>
  <c r="D18" i="17"/>
  <c r="D18" i="18"/>
  <c r="C18" i="18"/>
  <c r="D18" i="16" l="1"/>
  <c r="C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<sst xmlns="http://schemas.openxmlformats.org/spreadsheetml/2006/main" count="125" uniqueCount="35">
  <si>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</si>
  <si>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</si>
  <si>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</si>
  <si>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</si>
  <si>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</si>
  <si>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</si>
  <si>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</si>
  <si>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</si>
  <si>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</si>
  <si>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</si>
  <si>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</si>
  <si>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</si>
  <si>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</si>
  <si>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</si>
  <si>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</si>
  <si>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</si>
  <si>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</si>
  <si>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</si>
  <si>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</si>
  <si>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401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</si>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</sst>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4" borderId="0" xfId="2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03560638941201E-2"/>
          <c:y val="8.6997616442719458E-2"/>
          <c:w val="0.94363103469769793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3262191037280052E-2"/>
                  <c:y val="3.2858592705497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545582486688236E-2"/>
                  <c:y val="3.513581762084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42316999574359E-2"/>
                  <c:y val="3.658245597891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183742042879822E-2"/>
                  <c:y val="-3.9868689749037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3626703911541844E-2"/>
                  <c:y val="4.0292676767811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675029967027451E-2"/>
                  <c:y val="3.67401470499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9.5346823771033012E-2"/>
                      <c:h val="5.9106096961355589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5.7995608985721418E-2"/>
                  <c:y val="-3.321730979835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8.709345942739706E-2"/>
                      <c:h val="6.306262351759821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2.7425610040940185E-2"/>
                  <c:y val="-4.284034387620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745708875812606E-2"/>
                  <c:y val="-3.387803404843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508607146795157E-2"/>
                  <c:y val="-4.53444085340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557168551635172E-2"/>
                  <c:y val="5.689049792928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212740403140996E-2"/>
                  <c:y val="3.6001981637750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GRAFICO!$B$9:$B$20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GRAFICO!$C$9:$C$20</c:f>
              <c:numCache>
                <c:formatCode>"R$"\ #,##0.00</c:formatCode>
                <c:ptCount val="12"/>
                <c:pt idx="0">
                  <c:v>50.12</c:v>
                </c:pt>
                <c:pt idx="1">
                  <c:v>79.77</c:v>
                </c:pt>
                <c:pt idx="2">
                  <c:v>85.23</c:v>
                </c:pt>
                <c:pt idx="3">
                  <c:v>288.52999999999997</c:v>
                </c:pt>
                <c:pt idx="4">
                  <c:v>137.49</c:v>
                </c:pt>
                <c:pt idx="5">
                  <c:v>78.67</c:v>
                </c:pt>
                <c:pt idx="6">
                  <c:v>98.24</c:v>
                </c:pt>
                <c:pt idx="7">
                  <c:v>64.38</c:v>
                </c:pt>
                <c:pt idx="8">
                  <c:v>64.56</c:v>
                </c:pt>
                <c:pt idx="9">
                  <c:v>64.56</c:v>
                </c:pt>
                <c:pt idx="10">
                  <c:v>135.31</c:v>
                </c:pt>
                <c:pt idx="11">
                  <c:v>82.46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18624"/>
        <c:axId val="134882243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391942634039461E-2"/>
                  <c:y val="-3.234445828903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189680908958332E-2"/>
                  <c:y val="-3.245172566729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297808820443262E-2"/>
                  <c:y val="-3.657416348832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340219129812099E-2"/>
                  <c:y val="-3.4068226332563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193618416294475E-2"/>
                  <c:y val="-1.8041249523181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360325197082853E-2"/>
                  <c:y val="-3.322667228772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349569079481756E-2"/>
                  <c:y val="-3.1451811802193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21068924755719E-2"/>
                  <c:y val="3.503416773621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773310553254756E-2"/>
                  <c:y val="2.875300736533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303019704135628E-2"/>
                  <c:y val="2.773811351724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141019910436825E-2"/>
                  <c:y val="-3.5303539930482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92972835823373E-2"/>
                  <c:y val="-3.771825968977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E5-4E1B-9128-8636A26AA7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GRAFICO!$B$9:$B$20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GRAFICO!$D$9:$D$20</c:f>
              <c:numCache>
                <c:formatCode>#,##0</c:formatCode>
                <c:ptCount val="12"/>
                <c:pt idx="0">
                  <c:v>50</c:v>
                </c:pt>
                <c:pt idx="1">
                  <c:v>88</c:v>
                </c:pt>
                <c:pt idx="2">
                  <c:v>92</c:v>
                </c:pt>
                <c:pt idx="3">
                  <c:v>336</c:v>
                </c:pt>
                <c:pt idx="4">
                  <c:v>144</c:v>
                </c:pt>
                <c:pt idx="5">
                  <c:v>82</c:v>
                </c:pt>
                <c:pt idx="6">
                  <c:v>94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145</c:v>
                </c:pt>
                <c:pt idx="11">
                  <c:v>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14816"/>
        <c:axId val="1348812640"/>
      </c:lineChart>
      <c:catAx>
        <c:axId val="13488186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48822432"/>
        <c:crosses val="autoZero"/>
        <c:auto val="1"/>
        <c:lblAlgn val="ctr"/>
        <c:lblOffset val="200"/>
        <c:noMultiLvlLbl val="0"/>
      </c:catAx>
      <c:valAx>
        <c:axId val="134882243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348818624"/>
        <c:crosses val="autoZero"/>
        <c:crossBetween val="between"/>
      </c:valAx>
      <c:valAx>
        <c:axId val="1348812640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348814816"/>
        <c:crosses val="max"/>
        <c:crossBetween val="between"/>
      </c:valAx>
      <c:catAx>
        <c:axId val="134881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8812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862788362241189E-2"/>
          <c:y val="9.836391835695267E-2"/>
          <c:w val="0.2367638638123627"/>
          <c:h val="0.1472563854259081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82E-2"/>
          <c:y val="4.0382565815636935E-2"/>
          <c:w val="0.94645172870166239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2600085285181375"/>
                  <c:y val="-1.09000768843288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R$39,61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0723607465733653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R$699,13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2344655391368529E-2"/>
                  <c:y val="-4.179672793580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R$2.587,24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996619934076096"/>
                  <c:y val="2.87778729037124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R$2.085,91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8325086041752798E-2"/>
                  <c:y val="3.512424652890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HISTORICO!$C$7:$C$11</c:f>
              <c:numCache>
                <c:formatCode>"R$"#,##0.00</c:formatCode>
                <c:ptCount val="5"/>
                <c:pt idx="0">
                  <c:v>39.61</c:v>
                </c:pt>
                <c:pt idx="1">
                  <c:v>699.12999999999988</c:v>
                </c:pt>
                <c:pt idx="2">
                  <c:v>2587.2399999999998</c:v>
                </c:pt>
                <c:pt idx="3">
                  <c:v>2085.91</c:v>
                </c:pt>
                <c:pt idx="4">
                  <c:v>1168.9000000000001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26240"/>
        <c:axId val="134882352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190131460362041E-2"/>
                  <c:y val="-4.877382751398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681097442702115"/>
                  <c:y val="-3.820992072960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201665391286791E-2"/>
                  <c:y val="-3.5421682550018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869825897658371E-2"/>
                  <c:y val="-3.761225865143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738865043037577E-2"/>
                  <c:y val="-5.1167034442287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4925704218818208E-3"/>
                  <c:y val="2.1539442986293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HISTORICO!$D$7:$D$11</c:f>
              <c:numCache>
                <c:formatCode>0.00</c:formatCode>
                <c:ptCount val="5"/>
                <c:pt idx="0" formatCode="#,##0">
                  <c:v>50</c:v>
                </c:pt>
                <c:pt idx="1">
                  <c:v>767</c:v>
                </c:pt>
                <c:pt idx="2" formatCode="#,##0">
                  <c:v>3221</c:v>
                </c:pt>
                <c:pt idx="3" formatCode="#,##0">
                  <c:v>2520</c:v>
                </c:pt>
                <c:pt idx="4" formatCode="#,##0">
                  <c:v>1267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25696"/>
        <c:axId val="1348821888"/>
      </c:lineChart>
      <c:catAx>
        <c:axId val="13488262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48823520"/>
        <c:crosses val="autoZero"/>
        <c:auto val="1"/>
        <c:lblAlgn val="ctr"/>
        <c:lblOffset val="100"/>
        <c:noMultiLvlLbl val="0"/>
      </c:catAx>
      <c:valAx>
        <c:axId val="13488235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48826240"/>
        <c:crosses val="autoZero"/>
        <c:crossBetween val="between"/>
      </c:valAx>
      <c:valAx>
        <c:axId val="134882188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348825696"/>
        <c:crosses val="max"/>
        <c:crossBetween val="between"/>
      </c:valAx>
      <c:catAx>
        <c:axId val="134882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88218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7244675106520764E-2"/>
          <c:y val="5.5022932739468337E-2"/>
          <c:w val="0.32737010300910502"/>
          <c:h val="0.1325777459635724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228597</xdr:colOff>
      <xdr:row>1</xdr:row>
      <xdr:rowOff>142873</xdr:rowOff>
    </xdr:from>
    <xdr:to>
      <xdr:col>15</xdr:col>
      <xdr:colOff>85725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39.61</v>
      </c>
      <c r="D17" s="12">
        <v>50</v>
      </c>
    </row>
    <row r="18" spans="2:4" ht="16.2" thickBot="1" x14ac:dyDescent="0.35">
      <c r="B18" s="32" t="s">
        <v>16</v>
      </c>
      <c r="C18" s="33">
        <f>SUM(C6:C17)</f>
        <v>39.61</v>
      </c>
      <c r="D18" s="34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44.39</v>
      </c>
      <c r="D6" s="29">
        <v>50</v>
      </c>
    </row>
    <row r="7" spans="1:4" ht="15.6" x14ac:dyDescent="0.3">
      <c r="B7" s="11" t="s">
        <v>5</v>
      </c>
      <c r="C7" s="30">
        <v>38.770000000000003</v>
      </c>
      <c r="D7" s="31">
        <v>50</v>
      </c>
    </row>
    <row r="8" spans="1:4" ht="15.6" x14ac:dyDescent="0.3">
      <c r="B8" s="13" t="s">
        <v>6</v>
      </c>
      <c r="C8" s="19">
        <v>40.94</v>
      </c>
      <c r="D8" s="14">
        <v>50</v>
      </c>
    </row>
    <row r="9" spans="1:4" ht="15.6" x14ac:dyDescent="0.3">
      <c r="B9" s="11" t="s">
        <v>7</v>
      </c>
      <c r="C9" s="24">
        <v>40.51</v>
      </c>
      <c r="D9" s="25">
        <v>50</v>
      </c>
    </row>
    <row r="10" spans="1:4" ht="15.6" x14ac:dyDescent="0.3">
      <c r="B10" s="13" t="s">
        <v>8</v>
      </c>
      <c r="C10" s="19">
        <v>39.299999999999997</v>
      </c>
      <c r="D10" s="14">
        <v>50</v>
      </c>
    </row>
    <row r="11" spans="1:4" ht="15.6" x14ac:dyDescent="0.3">
      <c r="B11" s="11" t="s">
        <v>9</v>
      </c>
      <c r="C11" s="24">
        <v>40.840000000000003</v>
      </c>
      <c r="D11" s="25">
        <v>50</v>
      </c>
    </row>
    <row r="12" spans="1:4" ht="15.6" x14ac:dyDescent="0.3">
      <c r="B12" s="13" t="s">
        <v>10</v>
      </c>
      <c r="C12" s="19">
        <v>42.09</v>
      </c>
      <c r="D12" s="14">
        <v>50</v>
      </c>
    </row>
    <row r="13" spans="1:4" ht="15.6" x14ac:dyDescent="0.3">
      <c r="B13" s="11" t="s">
        <v>11</v>
      </c>
      <c r="C13" s="24">
        <v>51.3</v>
      </c>
      <c r="D13" s="25">
        <v>57</v>
      </c>
    </row>
    <row r="14" spans="1:4" ht="15.6" x14ac:dyDescent="0.3">
      <c r="B14" s="13" t="s">
        <v>12</v>
      </c>
      <c r="C14" s="19">
        <v>47.28</v>
      </c>
      <c r="D14" s="14">
        <v>50</v>
      </c>
    </row>
    <row r="15" spans="1:4" ht="15.6" x14ac:dyDescent="0.3">
      <c r="B15" s="26" t="s">
        <v>13</v>
      </c>
      <c r="C15" s="27">
        <v>47.38</v>
      </c>
      <c r="D15" s="12">
        <v>50</v>
      </c>
    </row>
    <row r="16" spans="1:4" ht="15.6" x14ac:dyDescent="0.3">
      <c r="B16" s="13" t="s">
        <v>14</v>
      </c>
      <c r="C16" s="19">
        <v>140.66999999999999</v>
      </c>
      <c r="D16" s="14">
        <v>145</v>
      </c>
    </row>
    <row r="17" spans="2:4" ht="15.6" x14ac:dyDescent="0.3">
      <c r="B17" s="26" t="s">
        <v>15</v>
      </c>
      <c r="C17" s="27">
        <v>125.66</v>
      </c>
      <c r="D17" s="12">
        <v>115</v>
      </c>
    </row>
    <row r="18" spans="2:4" ht="16.2" thickBot="1" x14ac:dyDescent="0.35">
      <c r="B18" s="32" t="s">
        <v>16</v>
      </c>
      <c r="C18" s="33">
        <f>SUM(C6:C17)</f>
        <v>699.12999999999988</v>
      </c>
      <c r="D18" s="34">
        <f>SUM(D6:D17)</f>
        <v>767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4" workbookViewId="0">
      <selection activeCell="B16" sqref="B16:D17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55.61</v>
      </c>
      <c r="D6" s="29">
        <f>36+15</f>
        <v>51</v>
      </c>
    </row>
    <row r="7" spans="1:4" ht="15.6" x14ac:dyDescent="0.3">
      <c r="B7" s="11" t="s">
        <v>5</v>
      </c>
      <c r="C7" s="30">
        <v>51.92</v>
      </c>
      <c r="D7" s="31">
        <v>50</v>
      </c>
    </row>
    <row r="8" spans="1:4" ht="15.6" x14ac:dyDescent="0.3">
      <c r="B8" s="13" t="s">
        <v>6</v>
      </c>
      <c r="C8" s="19">
        <v>54.63</v>
      </c>
      <c r="D8" s="14">
        <v>50</v>
      </c>
    </row>
    <row r="9" spans="1:4" ht="15.6" x14ac:dyDescent="0.3">
      <c r="B9" s="11" t="s">
        <v>7</v>
      </c>
      <c r="C9" s="24">
        <v>53.31</v>
      </c>
      <c r="D9" s="25">
        <v>50</v>
      </c>
    </row>
    <row r="10" spans="1:4" ht="15.6" x14ac:dyDescent="0.3">
      <c r="B10" s="13" t="s">
        <v>8</v>
      </c>
      <c r="C10" s="19">
        <v>196.02</v>
      </c>
      <c r="D10" s="14">
        <v>206</v>
      </c>
    </row>
    <row r="11" spans="1:4" ht="15.6" x14ac:dyDescent="0.3">
      <c r="B11" s="11" t="s">
        <v>9</v>
      </c>
      <c r="C11" s="24">
        <v>368.31</v>
      </c>
      <c r="D11" s="25">
        <v>421</v>
      </c>
    </row>
    <row r="12" spans="1:4" ht="15.6" x14ac:dyDescent="0.3">
      <c r="B12" s="13" t="s">
        <v>10</v>
      </c>
      <c r="C12" s="19">
        <v>175.07</v>
      </c>
      <c r="D12" s="14">
        <v>203</v>
      </c>
    </row>
    <row r="13" spans="1:4" ht="15.6" x14ac:dyDescent="0.3">
      <c r="B13" s="11" t="s">
        <v>11</v>
      </c>
      <c r="C13" s="24">
        <v>133.36000000000001</v>
      </c>
      <c r="D13" s="25">
        <v>161</v>
      </c>
    </row>
    <row r="14" spans="1:4" ht="15.6" x14ac:dyDescent="0.3">
      <c r="B14" s="13" t="s">
        <v>12</v>
      </c>
      <c r="C14" s="19">
        <v>603.09</v>
      </c>
      <c r="D14" s="14">
        <v>791</v>
      </c>
    </row>
    <row r="15" spans="1:4" ht="15.6" x14ac:dyDescent="0.3">
      <c r="B15" s="26" t="s">
        <v>13</v>
      </c>
      <c r="C15" s="27">
        <v>482.47</v>
      </c>
      <c r="D15" s="12">
        <v>684</v>
      </c>
    </row>
    <row r="16" spans="1:4" ht="15.6" x14ac:dyDescent="0.3">
      <c r="B16" s="13" t="s">
        <v>14</v>
      </c>
      <c r="C16" s="19">
        <v>285.81</v>
      </c>
      <c r="D16" s="14">
        <v>393</v>
      </c>
    </row>
    <row r="17" spans="2:4" ht="15.6" x14ac:dyDescent="0.3">
      <c r="B17" s="26" t="s">
        <v>15</v>
      </c>
      <c r="C17" s="27">
        <v>127.64</v>
      </c>
      <c r="D17" s="12">
        <v>161</v>
      </c>
    </row>
    <row r="18" spans="2:4" ht="16.2" thickBot="1" x14ac:dyDescent="0.35">
      <c r="B18" s="32" t="s">
        <v>16</v>
      </c>
      <c r="C18" s="33">
        <f>SUM(C6:C17)</f>
        <v>2587.2399999999998</v>
      </c>
      <c r="D18" s="34">
        <f>SUM(D6:D17)</f>
        <v>3221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D18" sqref="D18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61.04</v>
      </c>
      <c r="D6" s="29">
        <v>50</v>
      </c>
    </row>
    <row r="7" spans="1:4" ht="15.6" x14ac:dyDescent="0.3">
      <c r="B7" s="11" t="s">
        <v>5</v>
      </c>
      <c r="C7" s="30">
        <v>64.680000000000007</v>
      </c>
      <c r="D7" s="31">
        <v>69</v>
      </c>
    </row>
    <row r="8" spans="1:4" ht="15.6" x14ac:dyDescent="0.3">
      <c r="B8" s="13" t="s">
        <v>6</v>
      </c>
      <c r="C8" s="19">
        <v>123.7</v>
      </c>
      <c r="D8" s="14">
        <v>141</v>
      </c>
    </row>
    <row r="9" spans="1:4" ht="15.6" x14ac:dyDescent="0.3">
      <c r="B9" s="11" t="s">
        <v>7</v>
      </c>
      <c r="C9" s="24">
        <v>119.96</v>
      </c>
      <c r="D9" s="25">
        <v>140</v>
      </c>
    </row>
    <row r="10" spans="1:4" ht="15.6" x14ac:dyDescent="0.3">
      <c r="B10" s="13" t="s">
        <v>8</v>
      </c>
      <c r="C10" s="19">
        <v>242.16</v>
      </c>
      <c r="D10" s="14">
        <v>299</v>
      </c>
    </row>
    <row r="11" spans="1:4" ht="15.6" x14ac:dyDescent="0.3">
      <c r="B11" s="11" t="s">
        <v>9</v>
      </c>
      <c r="C11" s="24">
        <v>163.15</v>
      </c>
      <c r="D11" s="25">
        <v>199</v>
      </c>
    </row>
    <row r="12" spans="1:4" ht="15.6" x14ac:dyDescent="0.3">
      <c r="B12" s="13" t="s">
        <v>10</v>
      </c>
      <c r="C12" s="19">
        <v>295.89</v>
      </c>
      <c r="D12" s="14">
        <v>374</v>
      </c>
    </row>
    <row r="13" spans="1:4" ht="15.6" x14ac:dyDescent="0.3">
      <c r="B13" s="11" t="s">
        <v>11</v>
      </c>
      <c r="C13" s="24">
        <v>169.71</v>
      </c>
      <c r="D13" s="25">
        <v>208</v>
      </c>
    </row>
    <row r="14" spans="1:4" ht="15.6" x14ac:dyDescent="0.3">
      <c r="B14" s="13" t="s">
        <v>12</v>
      </c>
      <c r="C14" s="19">
        <v>342.26</v>
      </c>
      <c r="D14" s="14">
        <v>435</v>
      </c>
    </row>
    <row r="15" spans="1:4" ht="15.6" x14ac:dyDescent="0.3">
      <c r="B15" s="26" t="s">
        <v>13</v>
      </c>
      <c r="C15" s="27">
        <v>161.86000000000001</v>
      </c>
      <c r="D15" s="12">
        <v>197</v>
      </c>
    </row>
    <row r="16" spans="1:4" ht="15.6" x14ac:dyDescent="0.3">
      <c r="B16" s="13" t="s">
        <v>14</v>
      </c>
      <c r="C16" s="19">
        <v>241.69</v>
      </c>
      <c r="D16" s="14">
        <v>296</v>
      </c>
    </row>
    <row r="17" spans="2:4" ht="15.6" x14ac:dyDescent="0.3">
      <c r="B17" s="26" t="s">
        <v>15</v>
      </c>
      <c r="C17" s="27">
        <v>99.81</v>
      </c>
      <c r="D17" s="12">
        <v>112</v>
      </c>
    </row>
    <row r="18" spans="2:4" ht="16.2" thickBot="1" x14ac:dyDescent="0.35">
      <c r="B18" s="32" t="s">
        <v>16</v>
      </c>
      <c r="C18" s="33">
        <f>SUM(C6:C17)</f>
        <v>2085.91</v>
      </c>
      <c r="D18" s="34">
        <f>SUM(D6:D17)</f>
        <v>2520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F17" sqref="F17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51">
        <v>50.78</v>
      </c>
      <c r="D6" s="52">
        <v>50</v>
      </c>
    </row>
    <row r="7" spans="1:4" ht="15.6" x14ac:dyDescent="0.3">
      <c r="B7" s="11" t="s">
        <v>5</v>
      </c>
      <c r="C7" s="46">
        <v>49.92</v>
      </c>
      <c r="D7" s="53">
        <v>50</v>
      </c>
    </row>
    <row r="8" spans="1:4" ht="15.6" x14ac:dyDescent="0.3">
      <c r="B8" s="13" t="s">
        <v>6</v>
      </c>
      <c r="C8" s="49">
        <v>49.72</v>
      </c>
      <c r="D8" s="54">
        <v>50</v>
      </c>
    </row>
    <row r="9" spans="1:4" ht="15.6" x14ac:dyDescent="0.3">
      <c r="B9" s="11" t="s">
        <v>7</v>
      </c>
      <c r="C9" s="50">
        <v>83.58</v>
      </c>
      <c r="D9" s="55">
        <v>94</v>
      </c>
    </row>
    <row r="10" spans="1:4" ht="15.6" x14ac:dyDescent="0.3">
      <c r="B10" s="13" t="s">
        <v>8</v>
      </c>
      <c r="C10" s="49">
        <v>116.85</v>
      </c>
      <c r="D10" s="54">
        <v>137</v>
      </c>
    </row>
    <row r="11" spans="1:4" ht="15.6" x14ac:dyDescent="0.3">
      <c r="B11" s="11" t="s">
        <v>9</v>
      </c>
      <c r="C11" s="50">
        <v>50.12</v>
      </c>
      <c r="D11" s="55">
        <v>50</v>
      </c>
    </row>
    <row r="12" spans="1:4" ht="15.6" x14ac:dyDescent="0.3">
      <c r="B12" s="13" t="s">
        <v>10</v>
      </c>
      <c r="C12" s="49">
        <v>79.77</v>
      </c>
      <c r="D12" s="54">
        <v>88</v>
      </c>
    </row>
    <row r="13" spans="1:4" ht="15.6" x14ac:dyDescent="0.3">
      <c r="B13" s="11" t="s">
        <v>11</v>
      </c>
      <c r="C13" s="50">
        <v>85.23</v>
      </c>
      <c r="D13" s="55">
        <v>92</v>
      </c>
    </row>
    <row r="14" spans="1:4" ht="15.6" x14ac:dyDescent="0.3">
      <c r="B14" s="13" t="s">
        <v>12</v>
      </c>
      <c r="C14" s="49">
        <v>288.52999999999997</v>
      </c>
      <c r="D14" s="54">
        <v>336</v>
      </c>
    </row>
    <row r="15" spans="1:4" ht="15.6" x14ac:dyDescent="0.3">
      <c r="B15" s="26" t="s">
        <v>13</v>
      </c>
      <c r="C15" s="50">
        <v>137.49</v>
      </c>
      <c r="D15" s="55">
        <v>144</v>
      </c>
    </row>
    <row r="16" spans="1:4" ht="15.6" x14ac:dyDescent="0.3">
      <c r="B16" s="13" t="s">
        <v>14</v>
      </c>
      <c r="C16" s="49">
        <v>78.67</v>
      </c>
      <c r="D16" s="54">
        <v>82</v>
      </c>
    </row>
    <row r="17" spans="2:4" ht="15.6" x14ac:dyDescent="0.3">
      <c r="B17" s="26" t="s">
        <v>15</v>
      </c>
      <c r="C17" s="50">
        <v>98.24</v>
      </c>
      <c r="D17" s="55">
        <v>94</v>
      </c>
    </row>
    <row r="18" spans="2:4" ht="16.2" thickBot="1" x14ac:dyDescent="0.35">
      <c r="B18" s="32" t="s">
        <v>16</v>
      </c>
      <c r="C18" s="33">
        <f>SUM(C6:C17)</f>
        <v>1168.9000000000001</v>
      </c>
      <c r="D18" s="34">
        <f>SUM(D6:D17)</f>
        <v>1267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C6" sqref="C6:C17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51">
        <v>0</v>
      </c>
      <c r="D6" s="29">
        <v>0</v>
      </c>
    </row>
    <row r="7" spans="1:4" ht="15.6" x14ac:dyDescent="0.3">
      <c r="B7" s="11" t="s">
        <v>5</v>
      </c>
      <c r="C7" s="46">
        <v>0</v>
      </c>
      <c r="D7" s="31">
        <v>0</v>
      </c>
    </row>
    <row r="8" spans="1:4" ht="15.6" x14ac:dyDescent="0.3">
      <c r="B8" s="13" t="s">
        <v>6</v>
      </c>
      <c r="C8" s="49">
        <v>0</v>
      </c>
      <c r="D8" s="14">
        <v>0</v>
      </c>
    </row>
    <row r="9" spans="1:4" ht="15.6" x14ac:dyDescent="0.3">
      <c r="B9" s="11" t="s">
        <v>7</v>
      </c>
      <c r="C9" s="50">
        <v>0</v>
      </c>
      <c r="D9" s="45">
        <v>0</v>
      </c>
    </row>
    <row r="10" spans="1:4" ht="15.6" x14ac:dyDescent="0.3">
      <c r="B10" s="13" t="s">
        <v>8</v>
      </c>
      <c r="C10" s="49">
        <v>0</v>
      </c>
      <c r="D10" s="14">
        <v>0</v>
      </c>
    </row>
    <row r="11" spans="1:4" ht="15.6" x14ac:dyDescent="0.3">
      <c r="B11" s="11" t="s">
        <v>9</v>
      </c>
      <c r="C11" s="50">
        <v>0</v>
      </c>
      <c r="D11" s="45">
        <v>0</v>
      </c>
    </row>
    <row r="12" spans="1:4" ht="15.6" x14ac:dyDescent="0.3">
      <c r="B12" s="13" t="s">
        <v>10</v>
      </c>
      <c r="C12" s="49">
        <v>0</v>
      </c>
      <c r="D12" s="14">
        <v>0</v>
      </c>
    </row>
    <row r="13" spans="1:4" ht="15.6" x14ac:dyDescent="0.3">
      <c r="B13" s="11" t="s">
        <v>11</v>
      </c>
      <c r="C13" s="46">
        <v>0</v>
      </c>
      <c r="D13" s="25">
        <v>0</v>
      </c>
    </row>
    <row r="14" spans="1:4" ht="15.6" x14ac:dyDescent="0.3">
      <c r="B14" s="13" t="s">
        <v>12</v>
      </c>
      <c r="C14" s="49">
        <v>0</v>
      </c>
      <c r="D14" s="14">
        <v>0</v>
      </c>
    </row>
    <row r="15" spans="1:4" ht="15.6" x14ac:dyDescent="0.3">
      <c r="B15" s="26" t="s">
        <v>13</v>
      </c>
      <c r="C15" s="56">
        <v>0</v>
      </c>
      <c r="D15" s="12">
        <v>0</v>
      </c>
    </row>
    <row r="16" spans="1:4" ht="15.6" x14ac:dyDescent="0.3">
      <c r="B16" s="13" t="s">
        <v>14</v>
      </c>
      <c r="C16" s="49">
        <v>0</v>
      </c>
      <c r="D16" s="14">
        <v>0</v>
      </c>
    </row>
    <row r="17" spans="2:4" ht="15.6" x14ac:dyDescent="0.3">
      <c r="B17" s="26" t="s">
        <v>15</v>
      </c>
      <c r="C17" s="56">
        <v>0</v>
      </c>
      <c r="D17" s="12">
        <v>0</v>
      </c>
    </row>
    <row r="18" spans="2:4" ht="16.2" thickBot="1" x14ac:dyDescent="0.35">
      <c r="B18" s="32" t="s">
        <v>16</v>
      </c>
      <c r="C18" s="33">
        <f>SUM(C6:C17)</f>
        <v>0</v>
      </c>
      <c r="D18" s="34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C1" zoomScale="118" zoomScaleNormal="118" workbookViewId="0">
      <selection activeCell="D21" sqref="D21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7" t="s">
        <v>19</v>
      </c>
      <c r="C4" s="58"/>
      <c r="D4" s="59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0" t="s">
        <v>20</v>
      </c>
      <c r="C6" s="42">
        <v>49.72</v>
      </c>
      <c r="D6" s="14">
        <v>50</v>
      </c>
    </row>
    <row r="7" spans="1:5" ht="15.6" x14ac:dyDescent="0.3">
      <c r="B7" s="43" t="s">
        <v>21</v>
      </c>
      <c r="C7" s="44">
        <v>83.58</v>
      </c>
      <c r="D7" s="45">
        <v>94</v>
      </c>
    </row>
    <row r="8" spans="1:5" ht="15.6" x14ac:dyDescent="0.3">
      <c r="B8" s="40" t="s">
        <v>22</v>
      </c>
      <c r="C8" s="42">
        <v>116.85</v>
      </c>
      <c r="D8" s="14">
        <v>137</v>
      </c>
    </row>
    <row r="9" spans="1:5" ht="15.6" x14ac:dyDescent="0.3">
      <c r="B9" s="43" t="s">
        <v>23</v>
      </c>
      <c r="C9" s="44">
        <v>50.12</v>
      </c>
      <c r="D9" s="45">
        <v>50</v>
      </c>
    </row>
    <row r="10" spans="1:5" ht="15.6" x14ac:dyDescent="0.3">
      <c r="B10" s="40" t="s">
        <v>24</v>
      </c>
      <c r="C10" s="42">
        <v>79.77</v>
      </c>
      <c r="D10" s="14">
        <v>88</v>
      </c>
    </row>
    <row r="11" spans="1:5" ht="15.6" x14ac:dyDescent="0.3">
      <c r="B11" s="43" t="s">
        <v>25</v>
      </c>
      <c r="C11" s="44">
        <v>85.23</v>
      </c>
      <c r="D11" s="45">
        <v>92</v>
      </c>
    </row>
    <row r="12" spans="1:5" ht="15.6" x14ac:dyDescent="0.3">
      <c r="B12" s="40" t="s">
        <v>26</v>
      </c>
      <c r="C12" s="42">
        <v>288.52999999999997</v>
      </c>
      <c r="D12" s="14">
        <v>336</v>
      </c>
    </row>
    <row r="13" spans="1:5" ht="15.6" x14ac:dyDescent="0.3">
      <c r="B13" s="43" t="s">
        <v>27</v>
      </c>
      <c r="C13" s="44">
        <v>137.49</v>
      </c>
      <c r="D13" s="45">
        <v>144</v>
      </c>
    </row>
    <row r="14" spans="1:5" ht="15.6" x14ac:dyDescent="0.3">
      <c r="B14" s="40" t="s">
        <v>28</v>
      </c>
      <c r="C14" s="42">
        <v>78.67</v>
      </c>
      <c r="D14" s="14">
        <v>82</v>
      </c>
    </row>
    <row r="15" spans="1:5" ht="15.6" x14ac:dyDescent="0.3">
      <c r="B15" s="43" t="s">
        <v>29</v>
      </c>
      <c r="C15" s="44">
        <v>98.24</v>
      </c>
      <c r="D15" s="45">
        <v>94</v>
      </c>
    </row>
    <row r="16" spans="1:5" ht="15.6" x14ac:dyDescent="0.3">
      <c r="B16" s="40" t="s">
        <v>30</v>
      </c>
      <c r="C16" s="42">
        <v>64.38</v>
      </c>
      <c r="D16" s="14">
        <v>50</v>
      </c>
    </row>
    <row r="17" spans="2:4" ht="15.6" x14ac:dyDescent="0.3">
      <c r="B17" s="43" t="s">
        <v>31</v>
      </c>
      <c r="C17" s="44">
        <v>64.56</v>
      </c>
      <c r="D17" s="45">
        <v>50</v>
      </c>
    </row>
    <row r="18" spans="2:4" ht="15.6" x14ac:dyDescent="0.3">
      <c r="B18" s="43" t="s">
        <v>32</v>
      </c>
      <c r="C18" s="44">
        <v>64.56</v>
      </c>
      <c r="D18" s="45">
        <v>50</v>
      </c>
    </row>
    <row r="19" spans="2:4" ht="15.6" x14ac:dyDescent="0.3">
      <c r="B19" s="40" t="s">
        <v>33</v>
      </c>
      <c r="C19" s="42">
        <v>135.31</v>
      </c>
      <c r="D19" s="14">
        <v>145</v>
      </c>
    </row>
    <row r="20" spans="2:4" ht="15.6" x14ac:dyDescent="0.3">
      <c r="B20" s="43" t="s">
        <v>34</v>
      </c>
      <c r="C20" s="44">
        <v>82.46</v>
      </c>
      <c r="D20" s="45">
        <v>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L23" sqref="L23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7" t="s">
        <v>19</v>
      </c>
      <c r="C4" s="58"/>
      <c r="D4" s="59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39">
        <f>'2020'!C17</f>
        <v>39.61</v>
      </c>
      <c r="D7" s="14">
        <f>'2020'!D18</f>
        <v>50</v>
      </c>
    </row>
    <row r="8" spans="1:6" x14ac:dyDescent="0.3">
      <c r="A8" s="7"/>
      <c r="B8" s="11">
        <v>2021</v>
      </c>
      <c r="C8" s="41">
        <f>'2021'!C18</f>
        <v>699.12999999999988</v>
      </c>
      <c r="D8" s="38">
        <f>'2021'!D18</f>
        <v>767</v>
      </c>
    </row>
    <row r="9" spans="1:6" x14ac:dyDescent="0.3">
      <c r="A9" s="7"/>
      <c r="B9" s="13">
        <v>2022</v>
      </c>
      <c r="C9" s="47">
        <v>2587.2399999999998</v>
      </c>
      <c r="D9" s="14">
        <v>3221</v>
      </c>
    </row>
    <row r="10" spans="1:6" x14ac:dyDescent="0.3">
      <c r="A10" s="7"/>
      <c r="B10" s="11">
        <v>2023</v>
      </c>
      <c r="C10" s="48">
        <v>2085.91</v>
      </c>
      <c r="D10" s="12">
        <v>2520</v>
      </c>
    </row>
    <row r="11" spans="1:6" x14ac:dyDescent="0.3">
      <c r="A11" s="7"/>
      <c r="B11" s="13">
        <v>2024</v>
      </c>
      <c r="C11" s="47">
        <v>1168.9000000000001</v>
      </c>
      <c r="D11" s="14">
        <v>1267</v>
      </c>
    </row>
    <row r="12" spans="1:6" x14ac:dyDescent="0.3">
      <c r="B12" s="11">
        <v>2025</v>
      </c>
      <c r="C12" s="9"/>
      <c r="D12" s="12"/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  <row r="20" spans="3:3" x14ac:dyDescent="0.3">
      <c r="C20" s="6"/>
    </row>
    <row r="21" spans="3:3" x14ac:dyDescent="0.3">
      <c r="C21" s="6"/>
    </row>
    <row r="22" spans="3:3" x14ac:dyDescent="0.3">
      <c r="C22" s="6"/>
    </row>
    <row r="23" spans="3:3" x14ac:dyDescent="0.3">
      <c r="C23" s="6"/>
    </row>
    <row r="24" spans="3:3" x14ac:dyDescent="0.3">
      <c r="C24" s="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2025-06-08T01:33:31Z</dcterms:modified>
</cp:coreProperties>
</file>