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Geral\Teatro e Dança 2\"/>
    </mc:Choice>
  </mc:AlternateContent>
  <bookViews>
    <workbookView xWindow="0" yWindow="0" windowWidth="23040" windowHeight="9372" firstSheet="5" activeTab="14"/>
  </bookViews>
  <sheets>
    <sheet name="2012" sheetId="10" r:id="rId1"/>
    <sheet name="2013" sheetId="3" r:id="rId2"/>
    <sheet name="2014" sheetId="4" r:id="rId3"/>
    <sheet name="2015" sheetId="5" r:id="rId4"/>
    <sheet name="2016" sheetId="6" r:id="rId5"/>
    <sheet name="2017" sheetId="11" r:id="rId6"/>
    <sheet name="2018" sheetId="13" r:id="rId7"/>
    <sheet name="2019" sheetId="14" r:id="rId8"/>
    <sheet name="2020" sheetId="15" r:id="rId9"/>
    <sheet name="2021" sheetId="16" r:id="rId10"/>
    <sheet name="2022" sheetId="17" r:id="rId11"/>
    <sheet name="2023" sheetId="18" r:id="rId12"/>
    <sheet name="2024" sheetId="19" r:id="rId13"/>
    <sheet name="2025" sheetId="20" r:id="rId14"/>
    <sheet name="GRAFICO" sheetId="12" r:id="rId15"/>
    <sheet name="HISTORICO" sheetId="9" r:id="rId1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0" l="1"/>
  <c r="C18" i="20"/>
  <c r="D18" i="19" l="1"/>
  <c r="C18" i="19"/>
  <c r="D18" i="18" l="1"/>
  <c r="D26" i="9" s="1"/>
  <c r="C18" i="18"/>
  <c r="C26" i="9" s="1"/>
  <c r="D18" i="16" l="1"/>
  <c r="D24" i="9" s="1"/>
  <c r="C18" i="16"/>
  <c r="C24" i="9" s="1"/>
  <c r="D6" i="17"/>
  <c r="D18" i="17" s="1"/>
  <c r="D25" i="9" s="1"/>
  <c r="C18" i="17"/>
  <c r="C25" i="9" s="1"/>
  <c r="D18" i="15" l="1"/>
  <c r="D23" i="9" s="1"/>
  <c r="C18" i="15"/>
  <c r="C23" i="9" s="1"/>
  <c r="D18" i="14"/>
  <c r="D22" i="9" s="1"/>
  <c r="C18" i="14"/>
  <c r="C22" i="9" s="1"/>
  <c r="D18" i="13"/>
  <c r="D21" i="9" s="1"/>
  <c r="C18" i="13"/>
  <c r="C21" i="9" s="1"/>
  <c r="D18" i="5"/>
  <c r="D18" i="9" s="1"/>
  <c r="C18" i="5"/>
  <c r="C18" i="9" s="1"/>
  <c r="D18" i="4"/>
  <c r="D17" i="9" s="1"/>
  <c r="C18" i="4"/>
  <c r="C17" i="9" s="1"/>
  <c r="D18" i="3"/>
  <c r="D16" i="9" s="1"/>
  <c r="C18" i="3"/>
  <c r="C16" i="9" s="1"/>
  <c r="D18" i="10"/>
  <c r="D15" i="9" s="1"/>
  <c r="C18" i="10"/>
  <c r="C15" i="9" s="1"/>
  <c r="D18" i="11" l="1"/>
  <c r="D20" i="9" s="1"/>
  <c r="C18" i="11"/>
  <c r="C20" i="9" s="1"/>
  <c r="D18" i="6" l="1"/>
  <c r="D19" i="9" s="1"/>
  <c r="C18" i="6"/>
  <c r="C19" i="9" s="1"/>
</calcChain>
</file>

<file path=xl/sharedStrings.xml><?xml version="1.0" encoding="utf-8"?>
<sst xmlns="http://schemas.openxmlformats.org/spreadsheetml/2006/main" count="258" uniqueCount="34">
  <si>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</si>
  <si>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</si>
  <si>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</si>
  <si>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</si>
  <si>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</si>
  <si>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</si>
  <si>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</si>
  <si>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</si>
  <si>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</si>
  <si>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</si>
  <si>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</si>
  <si>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</si>
  <si>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</si>
  <si>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</si>
  <si>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</si>
  <si>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</si>
  <si>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</si>
  <si>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</si>
  <si>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</si>
  <si>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 xml:space="preserve"> Teatro e Dança II</t>
  </si>
  <si>
    <t xml:space="preserve">Junho </t>
  </si>
  <si>
    <t xml:space="preserve">Novembro </t>
  </si>
  <si>
    <t>Março/2024</t>
  </si>
  <si>
    <t>Abril/2024</t>
  </si>
  <si>
    <t>Maio/2024</t>
  </si>
  <si>
    <t>Junho/2024</t>
  </si>
  <si>
    <t>Julho/2024</t>
  </si>
  <si>
    <t>Agosto/2024</t>
  </si>
  <si>
    <t>Setembro/2024</t>
  </si>
  <si>
    <t>Outubro/2024</t>
  </si>
  <si>
    <t>Novembro/2024</t>
  </si>
  <si>
    <t>Dezembro/2024</t>
  </si>
  <si>
    <t>Janeiro/2025</t>
  </si>
  <si>
    <t>Fevereiro/2025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</si>
</sst>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&quot;R$&quot;#,##0.00"/>
    <numFmt numFmtId="166" formatCode="&quot;R$&quot;\ #,##0.00"/>
  </numFmts>
  <fonts count="13">
    <font>
      <sz val="11"/>
      <color theme="1"/>
      <name val="Calibri"/>
      <family val="2"/>
      <scheme val="minor"/>
    </font>
    <font>
      <sz val="11"/>
      <color theme="1"/>
      <name val="Tw Cen MT"/>
      <family val="2"/>
    </font>
    <font>
      <b/>
      <sz val="11"/>
      <color rgb="FF666666"/>
      <name val="Tw Cen MT"/>
      <family val="2"/>
    </font>
    <font>
      <sz val="36"/>
      <color theme="1"/>
      <name val="Tw Cen MT"/>
      <family val="2"/>
    </font>
    <font>
      <sz val="11"/>
      <color rgb="FFFF0000"/>
      <name val="Tw Cen MT"/>
      <family val="2"/>
    </font>
    <font>
      <sz val="14"/>
      <color theme="1"/>
      <name val="Tw Cen MT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3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" fontId="9" fillId="0" borderId="0" xfId="0" applyNumberFormat="1" applyFont="1" applyAlignment="1">
      <alignment horizontal="center"/>
    </xf>
    <xf numFmtId="3" fontId="9" fillId="0" borderId="2" xfId="0" applyNumberFormat="1" applyFont="1" applyBorder="1" applyAlignment="1">
      <alignment horizontal="center"/>
    </xf>
    <xf numFmtId="4" fontId="9" fillId="0" borderId="0" xfId="0" applyNumberFormat="1" applyFont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4" fontId="9" fillId="3" borderId="0" xfId="0" applyNumberFormat="1" applyFont="1" applyFill="1" applyAlignment="1">
      <alignment horizontal="center" vertical="center"/>
    </xf>
    <xf numFmtId="3" fontId="9" fillId="3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" fontId="9" fillId="3" borderId="0" xfId="0" applyNumberFormat="1" applyFont="1" applyFill="1" applyAlignment="1">
      <alignment horizontal="center"/>
    </xf>
    <xf numFmtId="3" fontId="9" fillId="3" borderId="2" xfId="0" applyNumberFormat="1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3" fontId="10" fillId="3" borderId="5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11" fillId="0" borderId="0" xfId="0" applyFont="1"/>
    <xf numFmtId="0" fontId="12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49" fontId="9" fillId="4" borderId="3" xfId="0" applyNumberFormat="1" applyFont="1" applyFill="1" applyBorder="1" applyAlignment="1">
      <alignment horizontal="center"/>
    </xf>
    <xf numFmtId="166" fontId="9" fillId="4" borderId="4" xfId="0" applyNumberFormat="1" applyFont="1" applyFill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165" fontId="9" fillId="3" borderId="0" xfId="0" applyNumberFormat="1" applyFont="1" applyFill="1" applyBorder="1" applyAlignment="1">
      <alignment horizontal="center"/>
    </xf>
    <xf numFmtId="165" fontId="9" fillId="0" borderId="0" xfId="0" applyNumberFormat="1" applyFont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/>
    </xf>
    <xf numFmtId="49" fontId="9" fillId="3" borderId="3" xfId="0" applyNumberFormat="1" applyFont="1" applyFill="1" applyBorder="1" applyAlignment="1">
      <alignment horizontal="center"/>
    </xf>
    <xf numFmtId="166" fontId="9" fillId="3" borderId="4" xfId="0" applyNumberFormat="1" applyFont="1" applyFill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3" borderId="0" xfId="0" applyNumberFormat="1" applyFont="1" applyFill="1" applyAlignment="1">
      <alignment horizontal="center" vertical="center"/>
    </xf>
    <xf numFmtId="2" fontId="9" fillId="0" borderId="0" xfId="0" applyNumberFormat="1" applyFont="1" applyAlignment="1">
      <alignment horizontal="center"/>
    </xf>
    <xf numFmtId="2" fontId="9" fillId="3" borderId="0" xfId="0" applyNumberFormat="1" applyFont="1" applyFill="1" applyAlignment="1">
      <alignment horizontal="center"/>
    </xf>
    <xf numFmtId="0" fontId="0" fillId="4" borderId="0" xfId="0" applyFill="1"/>
    <xf numFmtId="2" fontId="9" fillId="3" borderId="4" xfId="0" applyNumberFormat="1" applyFont="1" applyFill="1" applyBorder="1" applyAlignment="1">
      <alignment horizontal="center" vertical="center"/>
    </xf>
    <xf numFmtId="2" fontId="9" fillId="4" borderId="4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358355020199598E-2"/>
          <c:y val="4.1347382083189006E-2"/>
          <c:w val="0.95199564791962366"/>
          <c:h val="0.78149491275235117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6.5548681242442813E-2"/>
                  <c:y val="3.4677323795761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0F6-41C6-8EF1-D75564BFCE1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0979365550141667E-2"/>
                  <c:y val="4.3656252426047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0F6-41C6-8EF1-D75564BFCE1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8214656913934929E-2"/>
                  <c:y val="3.4813863438565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0F6-41C6-8EF1-D75564BFCE1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7282220163674133E-2"/>
                  <c:y val="3.27306975166809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0F6-41C6-8EF1-D75564BFCE1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2705534098823864E-2"/>
                  <c:y val="9.14266812220840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0F6-41C6-8EF1-D75564BFCE1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4568600493187111E-2"/>
                  <c:y val="3.41485484198290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0F6-41C6-8EF1-D75564BFCE1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4659765177200817E-2"/>
                  <c:y val="3.60566196635910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90F6-41C6-8EF1-D75564BFCE1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3373917698325467E-2"/>
                  <c:y val="-4.20483171177791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0F6-41C6-8EF1-D75564BFCE1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9638094234580668E-2"/>
                  <c:y val="3.378113342204421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0F6-41C6-8EF1-D75564BFCE15}"/>
                </c:ext>
                <c:ext xmlns:c15="http://schemas.microsoft.com/office/drawing/2012/chart" uri="{CE6537A1-D6FC-4f65-9D91-7224C49458BB}">
                  <c15:layout>
                    <c:manualLayout>
                      <c:w val="8.1279240076373438E-2"/>
                      <c:h val="7.0075822063989088E-2"/>
                    </c:manualLayout>
                  </c15:layout>
                </c:ext>
              </c:extLst>
            </c:dLbl>
            <c:dLbl>
              <c:idx val="9"/>
              <c:layout>
                <c:manualLayout>
                  <c:x val="-5.5858142712523672E-2"/>
                  <c:y val="-3.18249775183344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0F6-41C6-8EF1-D75564BFCE1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5905494626384212E-4"/>
                  <c:y val="-5.671332395375221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90F6-41C6-8EF1-D75564BFCE1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1.2444442702440217E-2"/>
                  <c:y val="-2.61873052059992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Março/2024</c:v>
                </c:pt>
                <c:pt idx="1">
                  <c:v>Abril/2024</c:v>
                </c:pt>
                <c:pt idx="2">
                  <c:v>Maio/2024</c:v>
                </c:pt>
                <c:pt idx="3">
                  <c:v>Junho/2024</c:v>
                </c:pt>
                <c:pt idx="4">
                  <c:v>Julho/2024</c:v>
                </c:pt>
                <c:pt idx="5">
                  <c:v>Agosto/2024</c:v>
                </c:pt>
                <c:pt idx="6">
                  <c:v>Setembro/2024</c:v>
                </c:pt>
                <c:pt idx="7">
                  <c:v>Outubro/2024</c:v>
                </c:pt>
                <c:pt idx="8">
                  <c:v>Novembro/2024</c:v>
                </c:pt>
                <c:pt idx="9">
                  <c:v>Dezembro/2024</c:v>
                </c:pt>
                <c:pt idx="10">
                  <c:v>Janeiro/2025</c:v>
                </c:pt>
                <c:pt idx="11">
                  <c:v>Fevereiro/2025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87.29</c:v>
                </c:pt>
                <c:pt idx="1">
                  <c:v>88.12</c:v>
                </c:pt>
                <c:pt idx="2">
                  <c:v>98.52</c:v>
                </c:pt>
                <c:pt idx="3">
                  <c:v>88.13</c:v>
                </c:pt>
                <c:pt idx="4">
                  <c:v>255.39</c:v>
                </c:pt>
                <c:pt idx="5">
                  <c:v>88.13</c:v>
                </c:pt>
                <c:pt idx="6">
                  <c:v>255.39</c:v>
                </c:pt>
                <c:pt idx="7">
                  <c:v>560.17999999999995</c:v>
                </c:pt>
                <c:pt idx="8">
                  <c:v>389</c:v>
                </c:pt>
                <c:pt idx="9">
                  <c:v>596.9</c:v>
                </c:pt>
                <c:pt idx="10">
                  <c:v>225.51</c:v>
                </c:pt>
                <c:pt idx="11">
                  <c:v>526.96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071E-41B3-B7AF-98EC347F3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40183536"/>
        <c:axId val="-1578510016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289137940753397E-2"/>
                  <c:y val="-4.82613166048063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9024159944727666E-2"/>
                  <c:y val="-4.8261486014390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9649916858103025E-2"/>
                  <c:y val="-4.851438000878063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121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071E-41B3-B7AF-98EC347F3A5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9429036346992227E-2"/>
                  <c:y val="-4.88525903034380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924710001790376E-2"/>
                  <c:y val="-4.46026050719808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5025196437489548E-2"/>
                  <c:y val="-4.72586642073886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"/>
                  <c:y val="1.3100432176724476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7424948042002028E-2"/>
                  <c:y val="-5.8196753336216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90F6-41C6-8EF1-D75564BFCE1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3113309514291082E-2"/>
                  <c:y val="-5.37452040876088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90F6-41C6-8EF1-D75564BFCE1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1.9555552818120225E-2"/>
                  <c:y val="2.628695697770371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90F6-41C6-8EF1-D75564BFCE1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Março/2024</c:v>
                </c:pt>
                <c:pt idx="1">
                  <c:v>Abril/2024</c:v>
                </c:pt>
                <c:pt idx="2">
                  <c:v>Maio/2024</c:v>
                </c:pt>
                <c:pt idx="3">
                  <c:v>Junho/2024</c:v>
                </c:pt>
                <c:pt idx="4">
                  <c:v>Julho/2024</c:v>
                </c:pt>
                <c:pt idx="5">
                  <c:v>Agosto/2024</c:v>
                </c:pt>
                <c:pt idx="6">
                  <c:v>Setembro/2024</c:v>
                </c:pt>
                <c:pt idx="7">
                  <c:v>Outubro/2024</c:v>
                </c:pt>
                <c:pt idx="8">
                  <c:v>Novembro/2024</c:v>
                </c:pt>
                <c:pt idx="9">
                  <c:v>Dezembro/2024</c:v>
                </c:pt>
                <c:pt idx="10">
                  <c:v>Janeiro/2025</c:v>
                </c:pt>
                <c:pt idx="11">
                  <c:v>Fevereiro/2025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113</c:v>
                </c:pt>
                <c:pt idx="3">
                  <c:v>100</c:v>
                </c:pt>
                <c:pt idx="4">
                  <c:v>318</c:v>
                </c:pt>
                <c:pt idx="5">
                  <c:v>100</c:v>
                </c:pt>
                <c:pt idx="6">
                  <c:v>318</c:v>
                </c:pt>
                <c:pt idx="7">
                  <c:v>641</c:v>
                </c:pt>
                <c:pt idx="8">
                  <c:v>472</c:v>
                </c:pt>
                <c:pt idx="9">
                  <c:v>732</c:v>
                </c:pt>
                <c:pt idx="10">
                  <c:v>257</c:v>
                </c:pt>
                <c:pt idx="11">
                  <c:v>641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071E-41B3-B7AF-98EC347F3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78506208"/>
        <c:axId val="-1578507840"/>
      </c:lineChart>
      <c:catAx>
        <c:axId val="-1740183536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-1578510016"/>
        <c:crosses val="autoZero"/>
        <c:auto val="1"/>
        <c:lblAlgn val="ctr"/>
        <c:lblOffset val="100"/>
        <c:noMultiLvlLbl val="0"/>
      </c:catAx>
      <c:valAx>
        <c:axId val="-157851001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one"/>
        <c:crossAx val="-1740183536"/>
        <c:crosses val="autoZero"/>
        <c:crossBetween val="between"/>
      </c:valAx>
      <c:valAx>
        <c:axId val="-1578507840"/>
        <c:scaling>
          <c:orientation val="minMax"/>
          <c:max val="15000"/>
        </c:scaling>
        <c:delete val="1"/>
        <c:axPos val="r"/>
        <c:numFmt formatCode="#,##0" sourceLinked="1"/>
        <c:majorTickMark val="out"/>
        <c:minorTickMark val="none"/>
        <c:tickLblPos val="none"/>
        <c:crossAx val="-1578506208"/>
        <c:crosses val="max"/>
        <c:crossBetween val="between"/>
      </c:valAx>
      <c:catAx>
        <c:axId val="-1578506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57850784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1.3617445726419141E-2"/>
          <c:y val="4.4612685431073905E-2"/>
          <c:w val="0.2263789709355768"/>
          <c:h val="0.1682731282622196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10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408" footer="0.31496062000000408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276569310114767E-2"/>
          <c:y val="4.2141198862844217E-2"/>
          <c:w val="0.9263832660186887"/>
          <c:h val="0.83566910949064388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0032350210284286E-2"/>
                  <c:y val="3.49055118436479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7.7971773371640046E-2"/>
                  <c:y val="-2.9527082737732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778-4736-8E89-D2FB49509E6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3975240122249267E-2"/>
                  <c:y val="-3.18096315355516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8778-4736-8E89-D2FB49509E6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1674956837327632E-2"/>
                  <c:y val="2.6287843946418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778-4736-8E89-D2FB49509E6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1845241778779253E-2"/>
                  <c:y val="3.45581621058611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8778-4736-8E89-D2FB49509E6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5.1225291604403547E-2"/>
                  <c:y val="-2.8948376674060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8778-4736-8E89-D2FB49509E6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7.8090624961815042E-2"/>
                  <c:y val="2.87832283208128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8778-4736-8E89-D2FB49509E6D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5.5951453556889866E-2"/>
                  <c:y val="2.81784291975049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8778-4736-8E89-D2FB49509E6D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5.0703324939550105E-2"/>
                  <c:y val="3.5389564271539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8778-4736-8E89-D2FB49509E6D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5.7379752371635596E-2"/>
                  <c:y val="-2.75374658694940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B86-492F-A075-23ACCD2571F3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5787814532223976E-2"/>
                  <c:y val="3.0715590856546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8778-4736-8E89-D2FB49509E6D}"/>
                </c:ext>
                <c:ext xmlns:c15="http://schemas.microsoft.com/office/drawing/2012/chart" uri="{CE6537A1-D6FC-4f65-9D91-7224C49458BB}"/>
              </c:extLst>
            </c:dLbl>
            <c:numFmt formatCode="&quot;R$&quot;\ 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HISTORICO!$B$17:$B$27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HISTORICO!$C$17:$C$27</c:f>
              <c:numCache>
                <c:formatCode>"R$"#,##0.00</c:formatCode>
                <c:ptCount val="11"/>
                <c:pt idx="0">
                  <c:v>4664.99</c:v>
                </c:pt>
                <c:pt idx="1">
                  <c:v>6872.3700000000008</c:v>
                </c:pt>
                <c:pt idx="2">
                  <c:v>8337.25</c:v>
                </c:pt>
                <c:pt idx="3">
                  <c:v>5406.18</c:v>
                </c:pt>
                <c:pt idx="4">
                  <c:v>5848.8300000000008</c:v>
                </c:pt>
                <c:pt idx="5">
                  <c:v>5611.2899999999991</c:v>
                </c:pt>
                <c:pt idx="6">
                  <c:v>1746.5599999999997</c:v>
                </c:pt>
                <c:pt idx="7">
                  <c:v>1279.5400000000002</c:v>
                </c:pt>
                <c:pt idx="8">
                  <c:v>1126.3100000000002</c:v>
                </c:pt>
                <c:pt idx="9">
                  <c:v>4641.09</c:v>
                </c:pt>
                <c:pt idx="10">
                  <c:v>3724.26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8778-4736-8E89-D2FB49509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78504576"/>
        <c:axId val="-1578505120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5052559713690867E-2"/>
                  <c:y val="3.42030138427944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4767467871956358E-2"/>
                  <c:y val="-3.1572012777964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6394541326006745E-2"/>
                  <c:y val="-3.1572012777964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0005670136481642E-2"/>
                  <c:y val="-2.89410117131338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9.5549090796890387E-3"/>
                  <c:y val="-2.63100106483035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8342651652111549E-2"/>
                  <c:y val="-3.6834014907624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7000670039795567E-2"/>
                  <c:y val="-3.6834014907624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89689069200497E-2"/>
                  <c:y val="-1.84031273694546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8778-4736-8E89-D2FB49509E6D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2.9684633264427333E-2"/>
                  <c:y val="-3.68155771836273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4.1762467775270179E-2"/>
                  <c:y val="-3.68340149076250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2368596489059098E-2"/>
                  <c:y val="-3.68340149076250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HISTORICO!$B$17:$B$27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HISTORICO!$D$17:$D$27</c:f>
              <c:numCache>
                <c:formatCode>#,##0</c:formatCode>
                <c:ptCount val="11"/>
                <c:pt idx="0">
                  <c:v>11291</c:v>
                </c:pt>
                <c:pt idx="1">
                  <c:v>9937</c:v>
                </c:pt>
                <c:pt idx="2">
                  <c:v>11718</c:v>
                </c:pt>
                <c:pt idx="3">
                  <c:v>8921</c:v>
                </c:pt>
                <c:pt idx="4">
                  <c:v>7562</c:v>
                </c:pt>
                <c:pt idx="5">
                  <c:v>6962</c:v>
                </c:pt>
                <c:pt idx="6">
                  <c:v>2333</c:v>
                </c:pt>
                <c:pt idx="7">
                  <c:v>1339</c:v>
                </c:pt>
                <c:pt idx="8">
                  <c:v>1206</c:v>
                </c:pt>
                <c:pt idx="9">
                  <c:v>6052</c:v>
                </c:pt>
                <c:pt idx="10">
                  <c:v>4550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8778-4736-8E89-D2FB49509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78508384"/>
        <c:axId val="-1578496416"/>
      </c:lineChart>
      <c:catAx>
        <c:axId val="-1578504576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-1578505120"/>
        <c:crosses val="autoZero"/>
        <c:auto val="1"/>
        <c:lblAlgn val="ctr"/>
        <c:lblOffset val="100"/>
        <c:noMultiLvlLbl val="0"/>
      </c:catAx>
      <c:valAx>
        <c:axId val="-1578505120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-1578504576"/>
        <c:crosses val="autoZero"/>
        <c:crossBetween val="between"/>
      </c:valAx>
      <c:valAx>
        <c:axId val="-1578496416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-1578508384"/>
        <c:crosses val="max"/>
        <c:crossBetween val="between"/>
      </c:valAx>
      <c:catAx>
        <c:axId val="-1578508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57849641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6352931442597505"/>
          <c:y val="4.2119512954743761E-2"/>
          <c:w val="0.20477097212209244"/>
          <c:h val="8.7382498938295833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000"/>
          </a:pPr>
          <a:endParaRPr lang="pt-BR"/>
        </a:p>
      </c:txPr>
    </c:legend>
    <c:plotVisOnly val="1"/>
    <c:dispBlanksAs val="zero"/>
    <c:showDLblsOverMax val="0"/>
  </c:chart>
  <c:txPr>
    <a:bodyPr/>
    <a:lstStyle/>
    <a:p>
      <a:pPr>
        <a:defRPr sz="1100" b="1"/>
      </a:pPr>
      <a:endParaRPr lang="pt-BR"/>
    </a:p>
  </c:txPr>
  <c:printSettings>
    <c:headerFooter/>
    <c:pageMargins b="0.78740157499999996" l="0.511811024" r="0.511811024" t="0.78740157499999996" header="0.31496062000000385" footer="0.3149606200000038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238124</xdr:colOff>
      <xdr:row>2</xdr:row>
      <xdr:rowOff>92074</xdr:rowOff>
    </xdr:from>
    <xdr:to>
      <xdr:col>16</xdr:col>
      <xdr:colOff>66675</xdr:colOff>
      <xdr:row>17</xdr:row>
      <xdr:rowOff>137160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1</xdr:row>
      <xdr:rowOff>28574</xdr:rowOff>
    </xdr:from>
    <xdr:to>
      <xdr:col>16</xdr:col>
      <xdr:colOff>349250</xdr:colOff>
      <xdr:row>25</xdr:row>
      <xdr:rowOff>21167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ColWidth="9.109375" defaultRowHeight="14.4"/>
  <cols>
    <col min="1" max="1" width="15.44140625" customWidth="1"/>
    <col min="2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27"/>
      <c r="B4" s="59" t="s">
        <v>19</v>
      </c>
      <c r="C4" s="60"/>
      <c r="D4" s="61"/>
    </row>
    <row r="5" spans="1:4" ht="18.600000000000001" thickTop="1">
      <c r="A5" s="28"/>
      <c r="B5" s="9" t="s">
        <v>2</v>
      </c>
      <c r="C5" s="10" t="s">
        <v>17</v>
      </c>
      <c r="D5" s="11" t="s">
        <v>3</v>
      </c>
    </row>
    <row r="6" spans="1:4" ht="15.6">
      <c r="B6" s="17" t="s">
        <v>4</v>
      </c>
      <c r="C6" s="21">
        <v>504.9</v>
      </c>
      <c r="D6" s="22">
        <v>1043</v>
      </c>
    </row>
    <row r="7" spans="1:4" ht="15.6">
      <c r="B7" s="12" t="s">
        <v>5</v>
      </c>
      <c r="C7" s="13">
        <v>417.58</v>
      </c>
      <c r="D7" s="14">
        <v>856</v>
      </c>
    </row>
    <row r="8" spans="1:4" ht="15.6">
      <c r="B8" s="17" t="s">
        <v>6</v>
      </c>
      <c r="C8" s="21">
        <v>548.73</v>
      </c>
      <c r="D8" s="22">
        <v>1125</v>
      </c>
    </row>
    <row r="9" spans="1:4" ht="15.6">
      <c r="B9" s="12" t="s">
        <v>7</v>
      </c>
      <c r="C9" s="13">
        <v>751.01</v>
      </c>
      <c r="D9" s="14">
        <v>1524</v>
      </c>
    </row>
    <row r="10" spans="1:4" ht="15.6">
      <c r="B10" s="17" t="s">
        <v>8</v>
      </c>
      <c r="C10" s="21">
        <v>998.08</v>
      </c>
      <c r="D10" s="22">
        <v>2020</v>
      </c>
    </row>
    <row r="11" spans="1:4" ht="15.6">
      <c r="B11" s="12" t="s">
        <v>9</v>
      </c>
      <c r="C11" s="13">
        <v>751.39</v>
      </c>
      <c r="D11" s="14">
        <v>1559</v>
      </c>
    </row>
    <row r="12" spans="1:4" ht="15.6">
      <c r="B12" s="17" t="s">
        <v>10</v>
      </c>
      <c r="C12" s="21">
        <v>937.2</v>
      </c>
      <c r="D12" s="22">
        <v>1966</v>
      </c>
    </row>
    <row r="13" spans="1:4" ht="15.6">
      <c r="B13" s="12" t="s">
        <v>11</v>
      </c>
      <c r="C13" s="13">
        <v>575.70000000000005</v>
      </c>
      <c r="D13" s="14">
        <v>1204</v>
      </c>
    </row>
    <row r="14" spans="1:4" ht="15.6">
      <c r="B14" s="17" t="s">
        <v>12</v>
      </c>
      <c r="C14" s="21">
        <v>606.96</v>
      </c>
      <c r="D14" s="22">
        <v>1243</v>
      </c>
    </row>
    <row r="15" spans="1:4" ht="15.6">
      <c r="B15" s="12" t="s">
        <v>13</v>
      </c>
      <c r="C15" s="15">
        <v>566.38</v>
      </c>
      <c r="D15" s="16">
        <v>1165</v>
      </c>
    </row>
    <row r="16" spans="1:4" ht="15.6">
      <c r="B16" s="17" t="s">
        <v>14</v>
      </c>
      <c r="C16" s="18">
        <v>546.51</v>
      </c>
      <c r="D16" s="19">
        <v>1138</v>
      </c>
    </row>
    <row r="17" spans="2:4" ht="15.6">
      <c r="B17" s="12" t="s">
        <v>15</v>
      </c>
      <c r="C17" s="15">
        <v>546.51</v>
      </c>
      <c r="D17" s="16">
        <v>1138</v>
      </c>
    </row>
    <row r="18" spans="2:4" ht="16.2" thickBot="1">
      <c r="B18" s="23" t="s">
        <v>16</v>
      </c>
      <c r="C18" s="24">
        <f>SUM(C6:C17)</f>
        <v>7750.9500000000007</v>
      </c>
      <c r="D18" s="25">
        <f>SUM(D6:D17)</f>
        <v>15981</v>
      </c>
    </row>
    <row r="19" spans="2:4">
      <c r="C19" s="26"/>
      <c r="D19" s="26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D18" sqref="D18"/>
    </sheetView>
  </sheetViews>
  <sheetFormatPr defaultRowHeight="14.4"/>
  <cols>
    <col min="1" max="1" width="29.44140625" customWidth="1"/>
    <col min="2" max="2" width="22.5546875" customWidth="1"/>
    <col min="3" max="3" width="20.44140625" bestFit="1" customWidth="1"/>
    <col min="4" max="4" width="26.44140625" bestFit="1" customWidth="1"/>
  </cols>
  <sheetData>
    <row r="3" spans="1:4" ht="15" thickBot="1"/>
    <row r="4" spans="1:4" ht="46.8" thickBot="1">
      <c r="A4" s="27"/>
      <c r="B4" s="59" t="s">
        <v>19</v>
      </c>
      <c r="C4" s="60"/>
      <c r="D4" s="61"/>
    </row>
    <row r="5" spans="1:4" ht="18.600000000000001" thickTop="1">
      <c r="A5" s="28"/>
      <c r="B5" s="9" t="s">
        <v>2</v>
      </c>
      <c r="C5" s="10" t="s">
        <v>17</v>
      </c>
      <c r="D5" s="11" t="s">
        <v>3</v>
      </c>
    </row>
    <row r="6" spans="1:4" ht="15.6">
      <c r="B6" s="17" t="s">
        <v>4</v>
      </c>
      <c r="C6" s="21">
        <v>86.18</v>
      </c>
      <c r="D6" s="22">
        <v>100</v>
      </c>
    </row>
    <row r="7" spans="1:4" ht="15.6">
      <c r="B7" s="12" t="s">
        <v>5</v>
      </c>
      <c r="C7" s="34">
        <v>121.82</v>
      </c>
      <c r="D7" s="33">
        <v>155</v>
      </c>
    </row>
    <row r="8" spans="1:4" ht="15.6">
      <c r="B8" s="17" t="s">
        <v>6</v>
      </c>
      <c r="C8" s="35">
        <v>121.19</v>
      </c>
      <c r="D8" s="19">
        <v>148</v>
      </c>
    </row>
    <row r="9" spans="1:4" ht="15.6">
      <c r="B9" s="12" t="s">
        <v>7</v>
      </c>
      <c r="C9" s="20">
        <v>114.83</v>
      </c>
      <c r="D9" s="29">
        <v>140</v>
      </c>
    </row>
    <row r="10" spans="1:4" ht="15.6">
      <c r="B10" s="17" t="s">
        <v>8</v>
      </c>
      <c r="C10" s="21">
        <v>79.89</v>
      </c>
      <c r="D10" s="22">
        <v>100</v>
      </c>
    </row>
    <row r="11" spans="1:4" ht="15.6">
      <c r="B11" s="12" t="s">
        <v>20</v>
      </c>
      <c r="C11" s="20">
        <v>89.42</v>
      </c>
      <c r="D11" s="29">
        <v>108</v>
      </c>
    </row>
    <row r="12" spans="1:4" ht="15.6">
      <c r="B12" s="17" t="s">
        <v>10</v>
      </c>
      <c r="C12" s="21">
        <v>97.21</v>
      </c>
      <c r="D12" s="22">
        <v>13</v>
      </c>
    </row>
    <row r="13" spans="1:4" ht="15.6">
      <c r="B13" s="12" t="s">
        <v>11</v>
      </c>
      <c r="C13" s="20">
        <v>106.23</v>
      </c>
      <c r="D13" s="29">
        <v>118</v>
      </c>
    </row>
    <row r="14" spans="1:4" ht="15.6">
      <c r="B14" s="17" t="s">
        <v>12</v>
      </c>
      <c r="C14" s="21">
        <v>120.21</v>
      </c>
      <c r="D14" s="22">
        <v>124</v>
      </c>
    </row>
    <row r="15" spans="1:4" ht="15.6">
      <c r="B15" s="12" t="s">
        <v>13</v>
      </c>
      <c r="C15" s="20">
        <v>121.63</v>
      </c>
      <c r="D15" s="29">
        <v>121</v>
      </c>
    </row>
    <row r="16" spans="1:4" ht="15.6">
      <c r="B16" s="17" t="s">
        <v>21</v>
      </c>
      <c r="C16" s="21">
        <v>103.04</v>
      </c>
      <c r="D16" s="22">
        <v>106</v>
      </c>
    </row>
    <row r="17" spans="2:4" ht="15.6">
      <c r="B17" s="12" t="s">
        <v>15</v>
      </c>
      <c r="C17" s="20">
        <v>117.89</v>
      </c>
      <c r="D17" s="29">
        <v>106</v>
      </c>
    </row>
    <row r="18" spans="2:4" ht="16.2" thickBot="1">
      <c r="B18" s="23" t="s">
        <v>16</v>
      </c>
      <c r="C18" s="24">
        <f>SUM(C6:C17)</f>
        <v>1279.5400000000002</v>
      </c>
      <c r="D18" s="25">
        <f>SUM(D6:D17)</f>
        <v>1339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D18" sqref="D18"/>
    </sheetView>
  </sheetViews>
  <sheetFormatPr defaultRowHeight="14.4"/>
  <cols>
    <col min="1" max="1" width="34.33203125" customWidth="1"/>
    <col min="2" max="2" width="18.6640625" customWidth="1"/>
    <col min="3" max="3" width="20.5546875" customWidth="1"/>
    <col min="4" max="4" width="26.44140625" bestFit="1" customWidth="1"/>
  </cols>
  <sheetData>
    <row r="3" spans="1:4" ht="15" thickBot="1"/>
    <row r="4" spans="1:4" ht="46.8" thickBot="1">
      <c r="A4" s="27"/>
      <c r="B4" s="59" t="s">
        <v>19</v>
      </c>
      <c r="C4" s="60"/>
      <c r="D4" s="61"/>
    </row>
    <row r="5" spans="1:4" ht="18.600000000000001" thickTop="1">
      <c r="A5" s="28"/>
      <c r="B5" s="9" t="s">
        <v>2</v>
      </c>
      <c r="C5" s="10" t="s">
        <v>17</v>
      </c>
      <c r="D5" s="11" t="s">
        <v>3</v>
      </c>
    </row>
    <row r="6" spans="1:4" ht="15.6">
      <c r="B6" s="17" t="s">
        <v>4</v>
      </c>
      <c r="C6" s="21">
        <v>112.93</v>
      </c>
      <c r="D6" s="22">
        <f>39+67</f>
        <v>106</v>
      </c>
    </row>
    <row r="7" spans="1:4" ht="15.6">
      <c r="B7" s="12" t="s">
        <v>5</v>
      </c>
      <c r="C7" s="34">
        <v>106.48</v>
      </c>
      <c r="D7" s="33">
        <v>100</v>
      </c>
    </row>
    <row r="8" spans="1:4" ht="15.6">
      <c r="B8" s="17" t="s">
        <v>6</v>
      </c>
      <c r="C8" s="35">
        <v>103.68</v>
      </c>
      <c r="D8" s="19">
        <v>100</v>
      </c>
    </row>
    <row r="9" spans="1:4" ht="15.6">
      <c r="B9" s="12" t="s">
        <v>7</v>
      </c>
      <c r="C9" s="20">
        <v>103.62</v>
      </c>
      <c r="D9" s="29">
        <v>100</v>
      </c>
    </row>
    <row r="10" spans="1:4" ht="15.6">
      <c r="B10" s="17" t="s">
        <v>8</v>
      </c>
      <c r="C10" s="21">
        <v>96.61</v>
      </c>
      <c r="D10" s="22">
        <v>100</v>
      </c>
    </row>
    <row r="11" spans="1:4" ht="15.6">
      <c r="B11" s="12" t="s">
        <v>9</v>
      </c>
      <c r="C11" s="20">
        <v>96.75</v>
      </c>
      <c r="D11" s="29">
        <v>100</v>
      </c>
    </row>
    <row r="12" spans="1:4" ht="15.6">
      <c r="B12" s="17" t="s">
        <v>10</v>
      </c>
      <c r="C12" s="21">
        <v>84.64</v>
      </c>
      <c r="D12" s="22">
        <v>100</v>
      </c>
    </row>
    <row r="13" spans="1:4" ht="15.6">
      <c r="B13" s="12" t="s">
        <v>11</v>
      </c>
      <c r="C13" s="7">
        <v>87.42</v>
      </c>
      <c r="D13" s="29">
        <v>100</v>
      </c>
    </row>
    <row r="14" spans="1:4" ht="15.6">
      <c r="B14" s="17" t="s">
        <v>12</v>
      </c>
      <c r="C14" s="32">
        <v>86.85</v>
      </c>
      <c r="D14" s="22">
        <v>100</v>
      </c>
    </row>
    <row r="15" spans="1:4" ht="15.6">
      <c r="B15" s="12" t="s">
        <v>13</v>
      </c>
      <c r="C15" s="34">
        <v>80.91</v>
      </c>
      <c r="D15" s="16">
        <v>100</v>
      </c>
    </row>
    <row r="16" spans="1:4" ht="15.6">
      <c r="B16" s="17" t="s">
        <v>14</v>
      </c>
      <c r="C16" s="35">
        <v>81.78</v>
      </c>
      <c r="D16" s="36">
        <v>100</v>
      </c>
    </row>
    <row r="17" spans="2:4" ht="15.6">
      <c r="B17" s="12" t="s">
        <v>15</v>
      </c>
      <c r="C17" s="34">
        <v>84.64</v>
      </c>
      <c r="D17" s="33">
        <v>100</v>
      </c>
    </row>
    <row r="18" spans="2:4" ht="16.2" thickBot="1">
      <c r="B18" s="23" t="s">
        <v>16</v>
      </c>
      <c r="C18" s="24">
        <f>SUM(C6:C17)</f>
        <v>1126.3100000000002</v>
      </c>
      <c r="D18" s="25">
        <f>SUM(D6:D17)</f>
        <v>1206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D18" sqref="D18"/>
    </sheetView>
  </sheetViews>
  <sheetFormatPr defaultRowHeight="14.4"/>
  <cols>
    <col min="1" max="1" width="34.33203125" customWidth="1"/>
    <col min="2" max="2" width="18.6640625" customWidth="1"/>
    <col min="3" max="3" width="20.5546875" customWidth="1"/>
    <col min="4" max="4" width="26.44140625" bestFit="1" customWidth="1"/>
  </cols>
  <sheetData>
    <row r="3" spans="1:4" ht="15" thickBot="1"/>
    <row r="4" spans="1:4" ht="46.8" thickBot="1">
      <c r="A4" s="27"/>
      <c r="B4" s="59" t="s">
        <v>19</v>
      </c>
      <c r="C4" s="60"/>
      <c r="D4" s="61"/>
    </row>
    <row r="5" spans="1:4" ht="18.600000000000001" thickTop="1">
      <c r="A5" s="28"/>
      <c r="B5" s="9" t="s">
        <v>2</v>
      </c>
      <c r="C5" s="10" t="s">
        <v>17</v>
      </c>
      <c r="D5" s="11" t="s">
        <v>3</v>
      </c>
    </row>
    <row r="6" spans="1:4" ht="15.6">
      <c r="B6" s="17" t="s">
        <v>4</v>
      </c>
      <c r="C6" s="21">
        <v>86.62</v>
      </c>
      <c r="D6" s="22">
        <v>100</v>
      </c>
    </row>
    <row r="7" spans="1:4" ht="15.6">
      <c r="B7" s="12" t="s">
        <v>5</v>
      </c>
      <c r="C7" s="34">
        <v>94.24</v>
      </c>
      <c r="D7" s="33">
        <v>100</v>
      </c>
    </row>
    <row r="8" spans="1:4" ht="15.6">
      <c r="B8" s="17" t="s">
        <v>6</v>
      </c>
      <c r="C8" s="35">
        <v>92.21</v>
      </c>
      <c r="D8" s="19">
        <v>100</v>
      </c>
    </row>
    <row r="9" spans="1:4" ht="15.6">
      <c r="B9" s="12" t="s">
        <v>7</v>
      </c>
      <c r="C9" s="20">
        <v>89.15</v>
      </c>
      <c r="D9" s="29">
        <v>100</v>
      </c>
    </row>
    <row r="10" spans="1:4" ht="15.6">
      <c r="B10" s="17" t="s">
        <v>8</v>
      </c>
      <c r="C10" s="21">
        <v>89.07</v>
      </c>
      <c r="D10" s="22">
        <v>100</v>
      </c>
    </row>
    <row r="11" spans="1:4" ht="15.6">
      <c r="B11" s="12" t="s">
        <v>9</v>
      </c>
      <c r="C11" s="20">
        <v>88.03</v>
      </c>
      <c r="D11" s="29">
        <v>100</v>
      </c>
    </row>
    <row r="12" spans="1:4" ht="15.6">
      <c r="B12" s="17" t="s">
        <v>10</v>
      </c>
      <c r="C12" s="21">
        <v>88.01</v>
      </c>
      <c r="D12" s="22">
        <v>100</v>
      </c>
    </row>
    <row r="13" spans="1:4" ht="15.6">
      <c r="B13" s="12" t="s">
        <v>11</v>
      </c>
      <c r="C13" s="7">
        <v>87.9</v>
      </c>
      <c r="D13" s="29">
        <v>100</v>
      </c>
    </row>
    <row r="14" spans="1:4" ht="15.6">
      <c r="B14" s="17" t="s">
        <v>12</v>
      </c>
      <c r="C14" s="32">
        <v>88.03</v>
      </c>
      <c r="D14" s="22">
        <v>100</v>
      </c>
    </row>
    <row r="15" spans="1:4" ht="15.6">
      <c r="B15" s="12" t="s">
        <v>13</v>
      </c>
      <c r="C15" s="15">
        <v>2604.39</v>
      </c>
      <c r="D15" s="16">
        <v>3411</v>
      </c>
    </row>
    <row r="16" spans="1:4" ht="15.6">
      <c r="B16" s="17" t="s">
        <v>14</v>
      </c>
      <c r="C16" s="18">
        <v>1009.55</v>
      </c>
      <c r="D16" s="36">
        <v>1286</v>
      </c>
    </row>
    <row r="17" spans="2:4" ht="15.6">
      <c r="B17" s="12" t="s">
        <v>15</v>
      </c>
      <c r="C17" s="34">
        <v>223.89</v>
      </c>
      <c r="D17" s="33">
        <v>455</v>
      </c>
    </row>
    <row r="18" spans="2:4" ht="16.2" thickBot="1">
      <c r="B18" s="23" t="s">
        <v>16</v>
      </c>
      <c r="C18" s="24">
        <f>SUM(C6:C17)</f>
        <v>4641.09</v>
      </c>
      <c r="D18" s="25">
        <f>SUM(D6:D17)</f>
        <v>6052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F15" sqref="F15"/>
    </sheetView>
  </sheetViews>
  <sheetFormatPr defaultRowHeight="14.4"/>
  <cols>
    <col min="1" max="1" width="34.33203125" customWidth="1"/>
    <col min="2" max="2" width="18.6640625" customWidth="1"/>
    <col min="3" max="3" width="20.5546875" customWidth="1"/>
    <col min="4" max="4" width="26.44140625" bestFit="1" customWidth="1"/>
  </cols>
  <sheetData>
    <row r="3" spans="1:4" ht="15" thickBot="1"/>
    <row r="4" spans="1:4" ht="46.8" thickBot="1">
      <c r="A4" s="27"/>
      <c r="B4" s="59" t="s">
        <v>19</v>
      </c>
      <c r="C4" s="60"/>
      <c r="D4" s="61"/>
    </row>
    <row r="5" spans="1:4" ht="18.600000000000001" thickTop="1">
      <c r="A5" s="28"/>
      <c r="B5" s="9" t="s">
        <v>2</v>
      </c>
      <c r="C5" s="10" t="s">
        <v>17</v>
      </c>
      <c r="D5" s="11" t="s">
        <v>3</v>
      </c>
    </row>
    <row r="6" spans="1:4" ht="15.6">
      <c r="B6" s="17" t="s">
        <v>4</v>
      </c>
      <c r="C6" s="21">
        <v>779.58</v>
      </c>
      <c r="D6" s="22">
        <v>993</v>
      </c>
    </row>
    <row r="7" spans="1:4" ht="15.6">
      <c r="B7" s="12" t="s">
        <v>5</v>
      </c>
      <c r="C7" s="52">
        <v>437.63</v>
      </c>
      <c r="D7" s="33">
        <v>563</v>
      </c>
    </row>
    <row r="8" spans="1:4" ht="15.6">
      <c r="B8" s="17" t="s">
        <v>6</v>
      </c>
      <c r="C8" s="53">
        <v>87.29</v>
      </c>
      <c r="D8" s="19">
        <v>100</v>
      </c>
    </row>
    <row r="9" spans="1:4" ht="15.6">
      <c r="B9" s="12" t="s">
        <v>7</v>
      </c>
      <c r="C9" s="54">
        <v>88.12</v>
      </c>
      <c r="D9" s="19">
        <v>100</v>
      </c>
    </row>
    <row r="10" spans="1:4" ht="16.2" thickBot="1">
      <c r="B10" s="17" t="s">
        <v>8</v>
      </c>
      <c r="C10" s="57">
        <v>98.52</v>
      </c>
      <c r="D10" s="51">
        <v>113</v>
      </c>
    </row>
    <row r="11" spans="1:4" ht="16.2" thickBot="1">
      <c r="B11" s="12" t="s">
        <v>9</v>
      </c>
      <c r="C11" s="58">
        <v>88.13</v>
      </c>
      <c r="D11" s="40">
        <v>100</v>
      </c>
    </row>
    <row r="12" spans="1:4" ht="16.2" thickBot="1">
      <c r="B12" s="17" t="s">
        <v>10</v>
      </c>
      <c r="C12" s="50">
        <v>255.39</v>
      </c>
      <c r="D12" s="51">
        <v>318</v>
      </c>
    </row>
    <row r="13" spans="1:4" ht="16.2" thickBot="1">
      <c r="B13" s="12" t="s">
        <v>11</v>
      </c>
      <c r="C13" s="39">
        <v>88.13</v>
      </c>
      <c r="D13" s="40">
        <v>100</v>
      </c>
    </row>
    <row r="14" spans="1:4" ht="16.2" thickBot="1">
      <c r="B14" s="17" t="s">
        <v>12</v>
      </c>
      <c r="C14" s="50">
        <v>255.39</v>
      </c>
      <c r="D14" s="51">
        <v>318</v>
      </c>
    </row>
    <row r="15" spans="1:4" ht="16.2" thickBot="1">
      <c r="B15" s="12" t="s">
        <v>13</v>
      </c>
      <c r="C15" s="39">
        <v>560.17999999999995</v>
      </c>
      <c r="D15" s="40">
        <v>641</v>
      </c>
    </row>
    <row r="16" spans="1:4" ht="16.2" thickBot="1">
      <c r="B16" s="17" t="s">
        <v>14</v>
      </c>
      <c r="C16" s="50">
        <v>389</v>
      </c>
      <c r="D16" s="51">
        <v>472</v>
      </c>
    </row>
    <row r="17" spans="2:4" ht="16.2" thickBot="1">
      <c r="B17" s="12" t="s">
        <v>15</v>
      </c>
      <c r="C17" s="39">
        <v>596.9</v>
      </c>
      <c r="D17" s="40">
        <v>732</v>
      </c>
    </row>
    <row r="18" spans="2:4" ht="16.2" thickBot="1">
      <c r="B18" s="23" t="s">
        <v>16</v>
      </c>
      <c r="C18" s="24">
        <f>SUM(C6:C17)</f>
        <v>3724.2599999999998</v>
      </c>
      <c r="D18" s="25">
        <f>SUM(D6:D17)</f>
        <v>4550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D12" sqref="D12"/>
    </sheetView>
  </sheetViews>
  <sheetFormatPr defaultRowHeight="14.4"/>
  <cols>
    <col min="1" max="1" width="34.33203125" customWidth="1"/>
    <col min="2" max="2" width="18.6640625" customWidth="1"/>
    <col min="3" max="3" width="20.5546875" customWidth="1"/>
    <col min="4" max="4" width="26.44140625" bestFit="1" customWidth="1"/>
  </cols>
  <sheetData>
    <row r="3" spans="1:4" ht="15" thickBot="1"/>
    <row r="4" spans="1:4" ht="46.8" thickBot="1">
      <c r="A4" s="27"/>
      <c r="B4" s="59" t="s">
        <v>19</v>
      </c>
      <c r="C4" s="60"/>
      <c r="D4" s="61"/>
    </row>
    <row r="5" spans="1:4" ht="18.600000000000001" thickTop="1">
      <c r="A5" s="28"/>
      <c r="B5" s="9" t="s">
        <v>2</v>
      </c>
      <c r="C5" s="10" t="s">
        <v>17</v>
      </c>
      <c r="D5" s="11" t="s">
        <v>3</v>
      </c>
    </row>
    <row r="6" spans="1:4" ht="15.6">
      <c r="B6" s="17" t="s">
        <v>4</v>
      </c>
      <c r="C6" s="21">
        <v>0</v>
      </c>
      <c r="D6" s="22">
        <v>0</v>
      </c>
    </row>
    <row r="7" spans="1:4" ht="15.6">
      <c r="B7" s="12" t="s">
        <v>5</v>
      </c>
      <c r="C7" s="52">
        <v>0</v>
      </c>
      <c r="D7" s="33">
        <v>0</v>
      </c>
    </row>
    <row r="8" spans="1:4" ht="15.6">
      <c r="B8" s="17" t="s">
        <v>6</v>
      </c>
      <c r="C8" s="53">
        <v>0</v>
      </c>
      <c r="D8" s="19">
        <v>0</v>
      </c>
    </row>
    <row r="9" spans="1:4" ht="15.6">
      <c r="B9" s="12" t="s">
        <v>7</v>
      </c>
      <c r="C9" s="54">
        <v>0</v>
      </c>
      <c r="D9" s="19">
        <v>0</v>
      </c>
    </row>
    <row r="10" spans="1:4" ht="16.2" thickBot="1">
      <c r="B10" s="17" t="s">
        <v>8</v>
      </c>
      <c r="C10" s="57">
        <v>0</v>
      </c>
      <c r="D10" s="51">
        <v>0</v>
      </c>
    </row>
    <row r="11" spans="1:4" ht="16.2" thickBot="1">
      <c r="B11" s="12" t="s">
        <v>9</v>
      </c>
      <c r="C11" s="58">
        <v>0</v>
      </c>
      <c r="D11" s="40">
        <v>0</v>
      </c>
    </row>
    <row r="12" spans="1:4" ht="15.6">
      <c r="B12" s="17" t="s">
        <v>10</v>
      </c>
      <c r="C12" s="21">
        <v>0</v>
      </c>
      <c r="D12" s="22">
        <v>0</v>
      </c>
    </row>
    <row r="13" spans="1:4" ht="15.6">
      <c r="B13" s="12" t="s">
        <v>11</v>
      </c>
      <c r="C13" s="54">
        <v>0</v>
      </c>
      <c r="D13" s="29">
        <v>0</v>
      </c>
    </row>
    <row r="14" spans="1:4" ht="15.6">
      <c r="B14" s="17" t="s">
        <v>12</v>
      </c>
      <c r="C14" s="55">
        <v>0</v>
      </c>
      <c r="D14" s="22">
        <v>0</v>
      </c>
    </row>
    <row r="15" spans="1:4" ht="15.6">
      <c r="B15" s="12" t="s">
        <v>13</v>
      </c>
      <c r="C15" s="15">
        <v>0</v>
      </c>
      <c r="D15" s="16">
        <v>0</v>
      </c>
    </row>
    <row r="16" spans="1:4" ht="15.6">
      <c r="B16" s="17" t="s">
        <v>14</v>
      </c>
      <c r="C16" s="53">
        <v>0</v>
      </c>
      <c r="D16" s="36">
        <v>0</v>
      </c>
    </row>
    <row r="17" spans="2:4" ht="15.6">
      <c r="B17" s="12" t="s">
        <v>15</v>
      </c>
      <c r="C17" s="52">
        <v>0</v>
      </c>
      <c r="D17" s="33">
        <v>0</v>
      </c>
    </row>
    <row r="18" spans="2:4" ht="16.2" thickBot="1">
      <c r="B18" s="23" t="s">
        <v>16</v>
      </c>
      <c r="C18" s="24">
        <f>SUM(C6:C17)</f>
        <v>0</v>
      </c>
      <c r="D18" s="25">
        <f>SUM(D6:D17)</f>
        <v>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tabSelected="1" workbookViewId="0">
      <selection activeCell="D18" sqref="D18"/>
    </sheetView>
  </sheetViews>
  <sheetFormatPr defaultColWidth="9.109375" defaultRowHeight="14.4"/>
  <cols>
    <col min="1" max="1" width="15.44140625" customWidth="1"/>
    <col min="2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27"/>
      <c r="B4" s="59" t="s">
        <v>19</v>
      </c>
      <c r="C4" s="60"/>
      <c r="D4" s="61"/>
    </row>
    <row r="5" spans="1:4" ht="18.600000000000001" thickTop="1">
      <c r="A5" s="28"/>
      <c r="B5" s="9" t="s">
        <v>2</v>
      </c>
      <c r="C5" s="37" t="s">
        <v>17</v>
      </c>
      <c r="D5" s="30" t="s">
        <v>3</v>
      </c>
    </row>
    <row r="6" spans="1:4" ht="16.2" thickBot="1">
      <c r="B6" s="49" t="s">
        <v>22</v>
      </c>
      <c r="C6" s="50">
        <v>87.29</v>
      </c>
      <c r="D6" s="51">
        <v>100</v>
      </c>
    </row>
    <row r="7" spans="1:4" ht="16.2" thickBot="1">
      <c r="B7" s="38" t="s">
        <v>23</v>
      </c>
      <c r="C7" s="39">
        <v>88.12</v>
      </c>
      <c r="D7" s="40">
        <v>100</v>
      </c>
    </row>
    <row r="8" spans="1:4" ht="16.2" thickBot="1">
      <c r="B8" s="49" t="s">
        <v>24</v>
      </c>
      <c r="C8" s="50">
        <v>98.52</v>
      </c>
      <c r="D8" s="51">
        <v>113</v>
      </c>
    </row>
    <row r="9" spans="1:4" ht="16.2" thickBot="1">
      <c r="B9" s="38" t="s">
        <v>25</v>
      </c>
      <c r="C9" s="39">
        <v>88.13</v>
      </c>
      <c r="D9" s="40">
        <v>100</v>
      </c>
    </row>
    <row r="10" spans="1:4" ht="16.2" thickBot="1">
      <c r="B10" s="49" t="s">
        <v>26</v>
      </c>
      <c r="C10" s="50">
        <v>255.39</v>
      </c>
      <c r="D10" s="51">
        <v>318</v>
      </c>
    </row>
    <row r="11" spans="1:4" ht="16.2" thickBot="1">
      <c r="B11" s="38" t="s">
        <v>27</v>
      </c>
      <c r="C11" s="39">
        <v>88.13</v>
      </c>
      <c r="D11" s="40">
        <v>100</v>
      </c>
    </row>
    <row r="12" spans="1:4" ht="16.2" thickBot="1">
      <c r="B12" s="49" t="s">
        <v>28</v>
      </c>
      <c r="C12" s="50">
        <v>255.39</v>
      </c>
      <c r="D12" s="51">
        <v>318</v>
      </c>
    </row>
    <row r="13" spans="1:4" ht="16.2" thickBot="1">
      <c r="B13" s="38" t="s">
        <v>29</v>
      </c>
      <c r="C13" s="39">
        <v>560.17999999999995</v>
      </c>
      <c r="D13" s="40">
        <v>641</v>
      </c>
    </row>
    <row r="14" spans="1:4" ht="16.2" thickBot="1">
      <c r="B14" s="49" t="s">
        <v>30</v>
      </c>
      <c r="C14" s="50">
        <v>389</v>
      </c>
      <c r="D14" s="51">
        <v>472</v>
      </c>
    </row>
    <row r="15" spans="1:4" ht="16.2" thickBot="1">
      <c r="B15" s="38" t="s">
        <v>31</v>
      </c>
      <c r="C15" s="39">
        <v>596.9</v>
      </c>
      <c r="D15" s="40">
        <v>732</v>
      </c>
    </row>
    <row r="16" spans="1:4" ht="16.2" thickBot="1">
      <c r="B16" s="49" t="s">
        <v>32</v>
      </c>
      <c r="C16" s="50">
        <v>225.51</v>
      </c>
      <c r="D16" s="51">
        <v>257</v>
      </c>
    </row>
    <row r="17" spans="2:4" ht="16.2" thickBot="1">
      <c r="B17" s="49" t="s">
        <v>33</v>
      </c>
      <c r="C17" s="50">
        <v>526.96</v>
      </c>
      <c r="D17" s="51">
        <v>641</v>
      </c>
    </row>
    <row r="18" spans="2:4">
      <c r="D18" s="56"/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7"/>
  <sheetViews>
    <sheetView zoomScale="90" zoomScaleNormal="90" workbookViewId="0">
      <selection activeCell="D28" sqref="D28"/>
    </sheetView>
  </sheetViews>
  <sheetFormatPr defaultColWidth="9.109375" defaultRowHeight="13.8"/>
  <cols>
    <col min="1" max="1" width="15.44140625" style="1" customWidth="1"/>
    <col min="2" max="2" width="21.5546875" style="1" customWidth="1"/>
    <col min="3" max="3" width="21.88671875" style="1" customWidth="1"/>
    <col min="4" max="4" width="27.44140625" style="1" customWidth="1"/>
    <col min="5" max="6" width="22.6640625" style="1" customWidth="1"/>
    <col min="7" max="16384" width="9.109375" style="1"/>
  </cols>
  <sheetData>
    <row r="3" spans="1:6" ht="14.4" thickBot="1">
      <c r="F3" s="2"/>
    </row>
    <row r="4" spans="1:6" ht="27.75" customHeight="1" thickBot="1">
      <c r="A4" s="3"/>
      <c r="B4" s="59" t="s">
        <v>19</v>
      </c>
      <c r="C4" s="60"/>
      <c r="D4" s="61"/>
      <c r="F4" s="4"/>
    </row>
    <row r="5" spans="1:6" ht="18" thickTop="1">
      <c r="A5" s="5"/>
      <c r="B5" s="6" t="s">
        <v>0</v>
      </c>
      <c r="C5" s="41" t="s">
        <v>18</v>
      </c>
      <c r="D5" s="8" t="s">
        <v>1</v>
      </c>
    </row>
    <row r="6" spans="1:6" ht="15.6">
      <c r="B6" s="12">
        <v>2003</v>
      </c>
      <c r="C6" s="42">
        <v>0</v>
      </c>
      <c r="D6" s="29">
        <v>0</v>
      </c>
    </row>
    <row r="7" spans="1:6" ht="15.6">
      <c r="B7" s="17">
        <v>2004</v>
      </c>
      <c r="C7" s="43">
        <v>0</v>
      </c>
      <c r="D7" s="31">
        <v>0</v>
      </c>
    </row>
    <row r="8" spans="1:6" ht="15.6">
      <c r="B8" s="12">
        <v>2005</v>
      </c>
      <c r="C8" s="42">
        <v>0</v>
      </c>
      <c r="D8" s="29">
        <v>0</v>
      </c>
    </row>
    <row r="9" spans="1:6" ht="15.6">
      <c r="B9" s="17">
        <v>2006</v>
      </c>
      <c r="C9" s="43">
        <v>0</v>
      </c>
      <c r="D9" s="31">
        <v>0</v>
      </c>
    </row>
    <row r="10" spans="1:6" ht="15.6">
      <c r="B10" s="12">
        <v>2007</v>
      </c>
      <c r="C10" s="42">
        <v>0</v>
      </c>
      <c r="D10" s="14">
        <v>0</v>
      </c>
    </row>
    <row r="11" spans="1:6" ht="15.6">
      <c r="B11" s="17">
        <v>2008</v>
      </c>
      <c r="C11" s="43">
        <v>0</v>
      </c>
      <c r="D11" s="22">
        <v>0</v>
      </c>
    </row>
    <row r="12" spans="1:6" ht="15.6">
      <c r="B12" s="12">
        <v>2009</v>
      </c>
      <c r="C12" s="42">
        <v>0</v>
      </c>
      <c r="D12" s="14">
        <v>0</v>
      </c>
    </row>
    <row r="13" spans="1:6" ht="15.6">
      <c r="B13" s="17">
        <v>2010</v>
      </c>
      <c r="C13" s="43">
        <v>0</v>
      </c>
      <c r="D13" s="22">
        <v>0</v>
      </c>
    </row>
    <row r="14" spans="1:6" ht="15.6">
      <c r="B14" s="12">
        <v>2011</v>
      </c>
      <c r="C14" s="42">
        <v>787.33</v>
      </c>
      <c r="D14" s="14">
        <v>1725</v>
      </c>
    </row>
    <row r="15" spans="1:6" ht="15.6">
      <c r="B15" s="17">
        <v>2012</v>
      </c>
      <c r="C15" s="43">
        <f>'2012'!C$18</f>
        <v>7750.9500000000007</v>
      </c>
      <c r="D15" s="22">
        <f>'2012'!D$18</f>
        <v>15981</v>
      </c>
    </row>
    <row r="16" spans="1:6" ht="15.6">
      <c r="B16" s="12">
        <v>2013</v>
      </c>
      <c r="C16" s="44">
        <f>'2013'!C$18</f>
        <v>1791.39</v>
      </c>
      <c r="D16" s="16">
        <f>'2013'!D$18</f>
        <v>4545</v>
      </c>
    </row>
    <row r="17" spans="2:4" ht="15.6">
      <c r="B17" s="17">
        <v>2014</v>
      </c>
      <c r="C17" s="43">
        <f>'2014'!C$18</f>
        <v>4664.99</v>
      </c>
      <c r="D17" s="22">
        <f>'2014'!D$18</f>
        <v>11291</v>
      </c>
    </row>
    <row r="18" spans="2:4" ht="15.6">
      <c r="B18" s="12">
        <v>2015</v>
      </c>
      <c r="C18" s="44">
        <f>'2015'!C$18</f>
        <v>6872.3700000000008</v>
      </c>
      <c r="D18" s="16">
        <f>'2015'!D$18</f>
        <v>9937</v>
      </c>
    </row>
    <row r="19" spans="2:4" ht="15.6">
      <c r="B19" s="17">
        <v>2016</v>
      </c>
      <c r="C19" s="43">
        <f>'2016'!C$18</f>
        <v>8337.25</v>
      </c>
      <c r="D19" s="22">
        <f>'2016'!D$18</f>
        <v>11718</v>
      </c>
    </row>
    <row r="20" spans="2:4" ht="15.6">
      <c r="B20" s="12">
        <v>2017</v>
      </c>
      <c r="C20" s="44">
        <f>'2017'!C$18</f>
        <v>5406.18</v>
      </c>
      <c r="D20" s="16">
        <f>'2017'!D$18</f>
        <v>8921</v>
      </c>
    </row>
    <row r="21" spans="2:4" ht="15.6">
      <c r="B21" s="17">
        <v>2018</v>
      </c>
      <c r="C21" s="45">
        <f>'2018'!C$18</f>
        <v>5848.8300000000008</v>
      </c>
      <c r="D21" s="19">
        <f>'2018'!D$18</f>
        <v>7562</v>
      </c>
    </row>
    <row r="22" spans="2:4" ht="15.6">
      <c r="B22" s="12">
        <v>2019</v>
      </c>
      <c r="C22" s="42">
        <f>'2019'!C18</f>
        <v>5611.2899999999991</v>
      </c>
      <c r="D22" s="14">
        <f>'2019'!D18</f>
        <v>6962</v>
      </c>
    </row>
    <row r="23" spans="2:4" ht="15.6">
      <c r="B23" s="17">
        <v>2020</v>
      </c>
      <c r="C23" s="45">
        <f>'2020'!C18</f>
        <v>1746.5599999999997</v>
      </c>
      <c r="D23" s="19">
        <f>'2020'!D18</f>
        <v>2333</v>
      </c>
    </row>
    <row r="24" spans="2:4" ht="15.6">
      <c r="B24" s="12">
        <v>2021</v>
      </c>
      <c r="C24" s="42">
        <f>'2021'!C18</f>
        <v>1279.5400000000002</v>
      </c>
      <c r="D24" s="14">
        <f>'2021'!D$18</f>
        <v>1339</v>
      </c>
    </row>
    <row r="25" spans="2:4" ht="15.6">
      <c r="B25" s="17">
        <v>2022</v>
      </c>
      <c r="C25" s="43">
        <f>'2022'!C18</f>
        <v>1126.3100000000002</v>
      </c>
      <c r="D25" s="22">
        <f>'2022'!D$18</f>
        <v>1206</v>
      </c>
    </row>
    <row r="26" spans="2:4" ht="16.2" thickBot="1">
      <c r="B26" s="46">
        <v>2023</v>
      </c>
      <c r="C26" s="47">
        <f>'2023'!C18</f>
        <v>4641.09</v>
      </c>
      <c r="D26" s="48">
        <f>'2023'!D$18</f>
        <v>6052</v>
      </c>
    </row>
    <row r="27" spans="2:4" ht="15.6">
      <c r="B27" s="17">
        <v>2024</v>
      </c>
      <c r="C27" s="43">
        <v>3724.26</v>
      </c>
      <c r="D27" s="22">
        <v>4550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ColWidth="9.109375" defaultRowHeight="14.4"/>
  <cols>
    <col min="1" max="1" width="15.44140625" customWidth="1"/>
    <col min="2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27"/>
      <c r="B4" s="59" t="s">
        <v>19</v>
      </c>
      <c r="C4" s="60"/>
      <c r="D4" s="61"/>
    </row>
    <row r="5" spans="1:4" ht="18.600000000000001" thickTop="1">
      <c r="A5" s="28"/>
      <c r="B5" s="9" t="s">
        <v>2</v>
      </c>
      <c r="C5" s="10" t="s">
        <v>17</v>
      </c>
      <c r="D5" s="11" t="s">
        <v>3</v>
      </c>
    </row>
    <row r="6" spans="1:4" ht="15.6">
      <c r="B6" s="17" t="s">
        <v>4</v>
      </c>
      <c r="C6" s="21">
        <v>79.67</v>
      </c>
      <c r="D6" s="22">
        <v>62</v>
      </c>
    </row>
    <row r="7" spans="1:4" ht="15.6">
      <c r="B7" s="12" t="s">
        <v>5</v>
      </c>
      <c r="C7" s="13">
        <v>50.05</v>
      </c>
      <c r="D7" s="14">
        <v>133</v>
      </c>
    </row>
    <row r="8" spans="1:4" ht="15.6">
      <c r="B8" s="17" t="s">
        <v>6</v>
      </c>
      <c r="C8" s="21">
        <v>90.08</v>
      </c>
      <c r="D8" s="22">
        <v>242</v>
      </c>
    </row>
    <row r="9" spans="1:4" ht="15.6">
      <c r="B9" s="12" t="s">
        <v>7</v>
      </c>
      <c r="C9" s="13">
        <v>39.61</v>
      </c>
      <c r="D9" s="14">
        <v>54</v>
      </c>
    </row>
    <row r="10" spans="1:4" ht="15.6">
      <c r="B10" s="17" t="s">
        <v>8</v>
      </c>
      <c r="C10" s="21">
        <v>42.32</v>
      </c>
      <c r="D10" s="22">
        <v>118</v>
      </c>
    </row>
    <row r="11" spans="1:4" ht="15.6">
      <c r="B11" s="12" t="s">
        <v>9</v>
      </c>
      <c r="C11" s="13">
        <v>91.32</v>
      </c>
      <c r="D11" s="14">
        <v>259</v>
      </c>
    </row>
    <row r="12" spans="1:4" ht="15.6">
      <c r="B12" s="17" t="s">
        <v>10</v>
      </c>
      <c r="C12" s="21">
        <v>114.51</v>
      </c>
      <c r="D12" s="22">
        <v>326</v>
      </c>
    </row>
    <row r="13" spans="1:4" ht="15.6">
      <c r="B13" s="12" t="s">
        <v>11</v>
      </c>
      <c r="C13" s="13">
        <v>205.6</v>
      </c>
      <c r="D13" s="14">
        <v>571</v>
      </c>
    </row>
    <row r="14" spans="1:4" ht="15.6">
      <c r="B14" s="17" t="s">
        <v>12</v>
      </c>
      <c r="C14" s="21">
        <v>223.18</v>
      </c>
      <c r="D14" s="22">
        <v>622</v>
      </c>
    </row>
    <row r="15" spans="1:4" ht="15.6">
      <c r="B15" s="12" t="s">
        <v>13</v>
      </c>
      <c r="C15" s="15">
        <v>294.14</v>
      </c>
      <c r="D15" s="16">
        <v>816</v>
      </c>
    </row>
    <row r="16" spans="1:4" ht="15.6">
      <c r="B16" s="17" t="s">
        <v>14</v>
      </c>
      <c r="C16" s="18">
        <v>272</v>
      </c>
      <c r="D16" s="19">
        <v>671</v>
      </c>
    </row>
    <row r="17" spans="2:4" ht="15.6">
      <c r="B17" s="12" t="s">
        <v>15</v>
      </c>
      <c r="C17" s="15">
        <v>288.91000000000003</v>
      </c>
      <c r="D17" s="16">
        <v>671</v>
      </c>
    </row>
    <row r="18" spans="2:4" ht="16.2" thickBot="1">
      <c r="B18" s="23" t="s">
        <v>16</v>
      </c>
      <c r="C18" s="24">
        <f>SUM(C6:C17)</f>
        <v>1791.39</v>
      </c>
      <c r="D18" s="25">
        <f>SUM(D6:D17)</f>
        <v>4545</v>
      </c>
    </row>
    <row r="19" spans="2:4">
      <c r="C19" s="26"/>
      <c r="D19" s="26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ColWidth="9.109375" defaultRowHeight="14.4"/>
  <cols>
    <col min="1" max="1" width="15.44140625" customWidth="1"/>
    <col min="2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27"/>
      <c r="B4" s="59" t="s">
        <v>19</v>
      </c>
      <c r="C4" s="60"/>
      <c r="D4" s="61"/>
    </row>
    <row r="5" spans="1:4" ht="18.600000000000001" thickTop="1">
      <c r="A5" s="28"/>
      <c r="B5" s="9" t="s">
        <v>2</v>
      </c>
      <c r="C5" s="10" t="s">
        <v>17</v>
      </c>
      <c r="D5" s="11" t="s">
        <v>3</v>
      </c>
    </row>
    <row r="6" spans="1:4" ht="15.6">
      <c r="B6" s="17" t="s">
        <v>4</v>
      </c>
      <c r="C6" s="21">
        <v>205.27</v>
      </c>
      <c r="D6" s="22">
        <v>490</v>
      </c>
    </row>
    <row r="7" spans="1:4" ht="15.6">
      <c r="B7" s="12" t="s">
        <v>5</v>
      </c>
      <c r="C7" s="13">
        <v>411.76</v>
      </c>
      <c r="D7" s="14">
        <v>925</v>
      </c>
    </row>
    <row r="8" spans="1:4" ht="15.6">
      <c r="B8" s="17" t="s">
        <v>6</v>
      </c>
      <c r="C8" s="21">
        <v>153.57</v>
      </c>
      <c r="D8" s="22">
        <v>393</v>
      </c>
    </row>
    <row r="9" spans="1:4" ht="15.6">
      <c r="B9" s="12" t="s">
        <v>7</v>
      </c>
      <c r="C9" s="13">
        <v>345.3</v>
      </c>
      <c r="D9" s="14">
        <v>796</v>
      </c>
    </row>
    <row r="10" spans="1:4" ht="15.6">
      <c r="B10" s="17" t="s">
        <v>8</v>
      </c>
      <c r="C10" s="21">
        <v>280.85000000000002</v>
      </c>
      <c r="D10" s="22">
        <v>683</v>
      </c>
    </row>
    <row r="11" spans="1:4" ht="15.6">
      <c r="B11" s="12" t="s">
        <v>9</v>
      </c>
      <c r="C11" s="13">
        <v>571.45000000000005</v>
      </c>
      <c r="D11" s="14">
        <v>1428</v>
      </c>
    </row>
    <row r="12" spans="1:4" ht="15.6">
      <c r="B12" s="17" t="s">
        <v>10</v>
      </c>
      <c r="C12" s="21">
        <v>575.49</v>
      </c>
      <c r="D12" s="22">
        <v>1442</v>
      </c>
    </row>
    <row r="13" spans="1:4" ht="15.6">
      <c r="B13" s="12" t="s">
        <v>11</v>
      </c>
      <c r="C13" s="13">
        <v>300.7</v>
      </c>
      <c r="D13" s="14">
        <v>755</v>
      </c>
    </row>
    <row r="14" spans="1:4" ht="15.6">
      <c r="B14" s="17" t="s">
        <v>12</v>
      </c>
      <c r="C14" s="21">
        <v>345.19</v>
      </c>
      <c r="D14" s="22">
        <v>867</v>
      </c>
    </row>
    <row r="15" spans="1:4" ht="15.6">
      <c r="B15" s="12" t="s">
        <v>13</v>
      </c>
      <c r="C15" s="15">
        <v>423.82</v>
      </c>
      <c r="D15" s="16">
        <v>1045</v>
      </c>
    </row>
    <row r="16" spans="1:4" ht="15.6">
      <c r="B16" s="17" t="s">
        <v>14</v>
      </c>
      <c r="C16" s="18">
        <v>497.77</v>
      </c>
      <c r="D16" s="19">
        <v>1250</v>
      </c>
    </row>
    <row r="17" spans="2:4" ht="15.6">
      <c r="B17" s="12" t="s">
        <v>15</v>
      </c>
      <c r="C17" s="15">
        <v>553.82000000000005</v>
      </c>
      <c r="D17" s="16">
        <v>1217</v>
      </c>
    </row>
    <row r="18" spans="2:4" ht="16.2" thickBot="1">
      <c r="B18" s="23" t="s">
        <v>16</v>
      </c>
      <c r="C18" s="24">
        <f>SUM(C6:C17)</f>
        <v>4664.99</v>
      </c>
      <c r="D18" s="25">
        <f>SUM(D6:D17)</f>
        <v>11291</v>
      </c>
    </row>
    <row r="19" spans="2:4">
      <c r="C19" s="26"/>
      <c r="D19" s="26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ColWidth="9.109375" defaultRowHeight="14.4"/>
  <cols>
    <col min="1" max="1" width="15.44140625" customWidth="1"/>
    <col min="2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27"/>
      <c r="B4" s="59" t="s">
        <v>19</v>
      </c>
      <c r="C4" s="60"/>
      <c r="D4" s="61"/>
    </row>
    <row r="5" spans="1:4" ht="18.600000000000001" thickTop="1">
      <c r="A5" s="28"/>
      <c r="B5" s="9" t="s">
        <v>2</v>
      </c>
      <c r="C5" s="10" t="s">
        <v>17</v>
      </c>
      <c r="D5" s="11" t="s">
        <v>3</v>
      </c>
    </row>
    <row r="6" spans="1:4" ht="15.6">
      <c r="B6" s="17" t="s">
        <v>4</v>
      </c>
      <c r="C6" s="21">
        <v>306.97000000000003</v>
      </c>
      <c r="D6" s="22">
        <v>581</v>
      </c>
    </row>
    <row r="7" spans="1:4" ht="15.6">
      <c r="B7" s="12" t="s">
        <v>5</v>
      </c>
      <c r="C7" s="13">
        <v>265.70999999999998</v>
      </c>
      <c r="D7" s="14">
        <v>489</v>
      </c>
    </row>
    <row r="8" spans="1:4" ht="15.6">
      <c r="B8" s="17" t="s">
        <v>6</v>
      </c>
      <c r="C8" s="21">
        <v>428.5</v>
      </c>
      <c r="D8" s="22">
        <v>642</v>
      </c>
    </row>
    <row r="9" spans="1:4" ht="15.6">
      <c r="B9" s="12" t="s">
        <v>7</v>
      </c>
      <c r="C9" s="13">
        <v>570.9</v>
      </c>
      <c r="D9" s="14">
        <v>821</v>
      </c>
    </row>
    <row r="10" spans="1:4" ht="15.6">
      <c r="B10" s="17" t="s">
        <v>8</v>
      </c>
      <c r="C10" s="21">
        <v>616.87</v>
      </c>
      <c r="D10" s="22">
        <v>859</v>
      </c>
    </row>
    <row r="11" spans="1:4" ht="15.6">
      <c r="B11" s="12" t="s">
        <v>9</v>
      </c>
      <c r="C11" s="13">
        <v>677.38</v>
      </c>
      <c r="D11" s="14">
        <v>955</v>
      </c>
    </row>
    <row r="12" spans="1:4" ht="15.6">
      <c r="B12" s="17" t="s">
        <v>10</v>
      </c>
      <c r="C12" s="21">
        <v>877.39</v>
      </c>
      <c r="D12" s="22">
        <v>1259</v>
      </c>
    </row>
    <row r="13" spans="1:4" ht="15.6">
      <c r="B13" s="12" t="s">
        <v>11</v>
      </c>
      <c r="C13" s="13">
        <v>887.9</v>
      </c>
      <c r="D13" s="14">
        <v>1262</v>
      </c>
    </row>
    <row r="14" spans="1:4" ht="15.6">
      <c r="B14" s="17" t="s">
        <v>12</v>
      </c>
      <c r="C14" s="21">
        <v>520.39</v>
      </c>
      <c r="D14" s="22">
        <v>705</v>
      </c>
    </row>
    <row r="15" spans="1:4" ht="15.6">
      <c r="B15" s="12" t="s">
        <v>13</v>
      </c>
      <c r="C15" s="15">
        <v>487.89</v>
      </c>
      <c r="D15" s="16">
        <v>639</v>
      </c>
    </row>
    <row r="16" spans="1:4" ht="15.6">
      <c r="B16" s="17" t="s">
        <v>14</v>
      </c>
      <c r="C16" s="18">
        <v>632.08000000000004</v>
      </c>
      <c r="D16" s="19">
        <v>819</v>
      </c>
    </row>
    <row r="17" spans="2:4" ht="15.6">
      <c r="B17" s="12" t="s">
        <v>15</v>
      </c>
      <c r="C17" s="15">
        <v>600.39</v>
      </c>
      <c r="D17" s="16">
        <v>906</v>
      </c>
    </row>
    <row r="18" spans="2:4" ht="16.2" thickBot="1">
      <c r="B18" s="23" t="s">
        <v>16</v>
      </c>
      <c r="C18" s="24">
        <f>SUM(C6:C17)</f>
        <v>6872.3700000000008</v>
      </c>
      <c r="D18" s="25">
        <f>SUM(D6:D17)</f>
        <v>9937</v>
      </c>
    </row>
    <row r="19" spans="2:4">
      <c r="C19" s="26"/>
      <c r="D19" s="26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ColWidth="9.109375" defaultRowHeight="14.4"/>
  <cols>
    <col min="1" max="1" width="15.44140625" customWidth="1"/>
    <col min="2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27"/>
      <c r="B4" s="59" t="s">
        <v>19</v>
      </c>
      <c r="C4" s="60"/>
      <c r="D4" s="61"/>
    </row>
    <row r="5" spans="1:4" ht="18.600000000000001" thickTop="1">
      <c r="A5" s="28"/>
      <c r="B5" s="9" t="s">
        <v>2</v>
      </c>
      <c r="C5" s="10" t="s">
        <v>17</v>
      </c>
      <c r="D5" s="11" t="s">
        <v>3</v>
      </c>
    </row>
    <row r="6" spans="1:4" ht="15.6">
      <c r="B6" s="17" t="s">
        <v>4</v>
      </c>
      <c r="C6" s="21">
        <v>335.89</v>
      </c>
      <c r="D6" s="22">
        <v>391</v>
      </c>
    </row>
    <row r="7" spans="1:4" ht="15.6">
      <c r="B7" s="12" t="s">
        <v>5</v>
      </c>
      <c r="C7" s="13">
        <v>373.06</v>
      </c>
      <c r="D7" s="14">
        <v>480</v>
      </c>
    </row>
    <row r="8" spans="1:4" ht="15.6">
      <c r="B8" s="17" t="s">
        <v>6</v>
      </c>
      <c r="C8" s="21">
        <v>373.71</v>
      </c>
      <c r="D8" s="22">
        <v>492</v>
      </c>
    </row>
    <row r="9" spans="1:4" ht="15.6">
      <c r="B9" s="12" t="s">
        <v>7</v>
      </c>
      <c r="C9" s="13">
        <v>593.91</v>
      </c>
      <c r="D9" s="14">
        <v>808</v>
      </c>
    </row>
    <row r="10" spans="1:4" ht="15.6">
      <c r="B10" s="17" t="s">
        <v>8</v>
      </c>
      <c r="C10" s="21">
        <v>692.16</v>
      </c>
      <c r="D10" s="22">
        <v>979</v>
      </c>
    </row>
    <row r="11" spans="1:4" ht="15.6">
      <c r="B11" s="12" t="s">
        <v>9</v>
      </c>
      <c r="C11" s="13">
        <v>1193.46</v>
      </c>
      <c r="D11" s="14">
        <v>1663</v>
      </c>
    </row>
    <row r="12" spans="1:4" ht="15.6">
      <c r="B12" s="17" t="s">
        <v>10</v>
      </c>
      <c r="C12" s="21">
        <v>1571.26</v>
      </c>
      <c r="D12" s="22">
        <v>2226</v>
      </c>
    </row>
    <row r="13" spans="1:4" ht="15.6">
      <c r="B13" s="12" t="s">
        <v>11</v>
      </c>
      <c r="C13" s="13">
        <v>873.04</v>
      </c>
      <c r="D13" s="14">
        <v>1263</v>
      </c>
    </row>
    <row r="14" spans="1:4" ht="15.6">
      <c r="B14" s="17" t="s">
        <v>12</v>
      </c>
      <c r="C14" s="21">
        <v>924.63</v>
      </c>
      <c r="D14" s="22">
        <v>1307</v>
      </c>
    </row>
    <row r="15" spans="1:4" ht="15.6">
      <c r="B15" s="12" t="s">
        <v>13</v>
      </c>
      <c r="C15" s="15">
        <v>660.96</v>
      </c>
      <c r="D15" s="16">
        <v>960</v>
      </c>
    </row>
    <row r="16" spans="1:4" ht="15.6">
      <c r="B16" s="17" t="s">
        <v>14</v>
      </c>
      <c r="C16" s="18">
        <v>445.23</v>
      </c>
      <c r="D16" s="19">
        <v>640</v>
      </c>
    </row>
    <row r="17" spans="2:4" ht="15.6">
      <c r="B17" s="12" t="s">
        <v>15</v>
      </c>
      <c r="C17" s="15">
        <v>299.94</v>
      </c>
      <c r="D17" s="16">
        <v>509</v>
      </c>
    </row>
    <row r="18" spans="2:4" ht="16.2" thickBot="1">
      <c r="B18" s="23" t="s">
        <v>16</v>
      </c>
      <c r="C18" s="24">
        <f>SUM(C6:C17)</f>
        <v>8337.25</v>
      </c>
      <c r="D18" s="25">
        <f>SUM(D6:D17)</f>
        <v>11718</v>
      </c>
    </row>
    <row r="19" spans="2:4">
      <c r="C19" s="26"/>
      <c r="D19" s="26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/>
  </sheetViews>
  <sheetFormatPr defaultColWidth="9.109375" defaultRowHeight="14.4"/>
  <cols>
    <col min="1" max="1" width="15.44140625" customWidth="1"/>
    <col min="2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27"/>
      <c r="B4" s="59" t="s">
        <v>19</v>
      </c>
      <c r="C4" s="60"/>
      <c r="D4" s="61"/>
    </row>
    <row r="5" spans="1:4" ht="18.600000000000001" thickTop="1">
      <c r="A5" s="28"/>
      <c r="B5" s="9" t="s">
        <v>2</v>
      </c>
      <c r="C5" s="10" t="s">
        <v>17</v>
      </c>
      <c r="D5" s="11" t="s">
        <v>3</v>
      </c>
    </row>
    <row r="6" spans="1:4" ht="15.6">
      <c r="B6" s="17" t="s">
        <v>4</v>
      </c>
      <c r="C6" s="21">
        <v>292.01</v>
      </c>
      <c r="D6" s="22">
        <v>504</v>
      </c>
    </row>
    <row r="7" spans="1:4" ht="15.6">
      <c r="B7" s="12" t="s">
        <v>5</v>
      </c>
      <c r="C7" s="13">
        <v>417.81</v>
      </c>
      <c r="D7" s="14">
        <v>744</v>
      </c>
    </row>
    <row r="8" spans="1:4" ht="15.6">
      <c r="B8" s="17" t="s">
        <v>6</v>
      </c>
      <c r="C8" s="21">
        <v>605.76</v>
      </c>
      <c r="D8" s="22">
        <v>1052</v>
      </c>
    </row>
    <row r="9" spans="1:4" ht="15.6">
      <c r="B9" s="12" t="s">
        <v>7</v>
      </c>
      <c r="C9" s="13">
        <v>602.87</v>
      </c>
      <c r="D9" s="14">
        <v>1055</v>
      </c>
    </row>
    <row r="10" spans="1:4" ht="15.6">
      <c r="B10" s="17" t="s">
        <v>8</v>
      </c>
      <c r="C10" s="21">
        <v>478.25</v>
      </c>
      <c r="D10" s="22">
        <v>763</v>
      </c>
    </row>
    <row r="11" spans="1:4" ht="15.6">
      <c r="B11" s="12" t="s">
        <v>9</v>
      </c>
      <c r="C11" s="13">
        <v>577.6</v>
      </c>
      <c r="D11" s="14">
        <v>913</v>
      </c>
    </row>
    <row r="12" spans="1:4" ht="15.6">
      <c r="B12" s="17" t="s">
        <v>10</v>
      </c>
      <c r="C12" s="21">
        <v>518.37</v>
      </c>
      <c r="D12" s="22">
        <v>867</v>
      </c>
    </row>
    <row r="13" spans="1:4" ht="15.6">
      <c r="B13" s="12" t="s">
        <v>11</v>
      </c>
      <c r="C13" s="13">
        <v>606.41</v>
      </c>
      <c r="D13" s="14">
        <v>959</v>
      </c>
    </row>
    <row r="14" spans="1:4" ht="15.6">
      <c r="B14" s="17" t="s">
        <v>12</v>
      </c>
      <c r="C14" s="21">
        <v>197</v>
      </c>
      <c r="D14" s="22">
        <v>318</v>
      </c>
    </row>
    <row r="15" spans="1:4" ht="15.6">
      <c r="B15" s="12" t="s">
        <v>13</v>
      </c>
      <c r="C15" s="15">
        <v>326.55</v>
      </c>
      <c r="D15" s="16">
        <v>522</v>
      </c>
    </row>
    <row r="16" spans="1:4" ht="15.6">
      <c r="B16" s="17" t="s">
        <v>14</v>
      </c>
      <c r="C16" s="18">
        <v>379.14</v>
      </c>
      <c r="D16" s="19">
        <v>578</v>
      </c>
    </row>
    <row r="17" spans="2:4" ht="15.6">
      <c r="B17" s="12" t="s">
        <v>15</v>
      </c>
      <c r="C17" s="15">
        <v>404.41</v>
      </c>
      <c r="D17" s="16">
        <v>646</v>
      </c>
    </row>
    <row r="18" spans="2:4" ht="16.2" thickBot="1">
      <c r="B18" s="23" t="s">
        <v>16</v>
      </c>
      <c r="C18" s="24">
        <f>SUM(C6:C17)</f>
        <v>5406.18</v>
      </c>
      <c r="D18" s="25">
        <f>SUM(D6:D17)</f>
        <v>8921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M17" sqref="M17"/>
    </sheetView>
  </sheetViews>
  <sheetFormatPr defaultColWidth="9.109375" defaultRowHeight="14.4"/>
  <cols>
    <col min="1" max="1" width="15.44140625" customWidth="1"/>
    <col min="2" max="2" width="16.109375" customWidth="1"/>
    <col min="3" max="3" width="20.44140625" bestFit="1" customWidth="1"/>
    <col min="4" max="4" width="25.44140625" customWidth="1"/>
  </cols>
  <sheetData>
    <row r="3" spans="1:4" ht="15" thickBot="1"/>
    <row r="4" spans="1:4" ht="22.5" customHeight="1" thickBot="1">
      <c r="A4" s="27"/>
      <c r="B4" s="59" t="s">
        <v>19</v>
      </c>
      <c r="C4" s="60"/>
      <c r="D4" s="61"/>
    </row>
    <row r="5" spans="1:4" ht="18.600000000000001" thickTop="1">
      <c r="A5" s="28"/>
      <c r="B5" s="9" t="s">
        <v>2</v>
      </c>
      <c r="C5" s="10" t="s">
        <v>17</v>
      </c>
      <c r="D5" s="11" t="s">
        <v>3</v>
      </c>
    </row>
    <row r="6" spans="1:4" ht="15.6">
      <c r="B6" s="17" t="s">
        <v>4</v>
      </c>
      <c r="C6" s="21">
        <v>206.38</v>
      </c>
      <c r="D6" s="22">
        <v>281</v>
      </c>
    </row>
    <row r="7" spans="1:4" ht="15.6">
      <c r="B7" s="12" t="s">
        <v>5</v>
      </c>
      <c r="C7" s="20">
        <v>307.89999999999998</v>
      </c>
      <c r="D7" s="29">
        <v>417</v>
      </c>
    </row>
    <row r="8" spans="1:4" ht="15.6">
      <c r="B8" s="17" t="s">
        <v>6</v>
      </c>
      <c r="C8" s="21">
        <v>492.63</v>
      </c>
      <c r="D8" s="22">
        <v>679</v>
      </c>
    </row>
    <row r="9" spans="1:4" ht="15.6">
      <c r="B9" s="12" t="s">
        <v>7</v>
      </c>
      <c r="C9" s="20">
        <v>358.37</v>
      </c>
      <c r="D9" s="29">
        <v>468</v>
      </c>
    </row>
    <row r="10" spans="1:4" ht="15.6">
      <c r="B10" s="17" t="s">
        <v>8</v>
      </c>
      <c r="C10" s="21">
        <v>444.63</v>
      </c>
      <c r="D10" s="22">
        <v>623</v>
      </c>
    </row>
    <row r="11" spans="1:4" ht="15.6">
      <c r="B11" s="12" t="s">
        <v>9</v>
      </c>
      <c r="C11" s="20">
        <v>562.09</v>
      </c>
      <c r="D11" s="29">
        <v>685</v>
      </c>
    </row>
    <row r="12" spans="1:4" ht="15.6">
      <c r="B12" s="17" t="s">
        <v>10</v>
      </c>
      <c r="C12" s="21">
        <v>733.83</v>
      </c>
      <c r="D12" s="22">
        <v>907</v>
      </c>
    </row>
    <row r="13" spans="1:4" ht="15.6">
      <c r="B13" s="12" t="s">
        <v>11</v>
      </c>
      <c r="C13" s="20">
        <v>584.27</v>
      </c>
      <c r="D13" s="29">
        <v>733</v>
      </c>
    </row>
    <row r="14" spans="1:4" ht="15.6">
      <c r="B14" s="17" t="s">
        <v>12</v>
      </c>
      <c r="C14" s="21">
        <v>492.57</v>
      </c>
      <c r="D14" s="22">
        <v>609</v>
      </c>
    </row>
    <row r="15" spans="1:4" ht="15.6">
      <c r="B15" s="12" t="s">
        <v>13</v>
      </c>
      <c r="C15" s="15">
        <v>485.17</v>
      </c>
      <c r="D15" s="16">
        <v>611</v>
      </c>
    </row>
    <row r="16" spans="1:4" ht="15.6">
      <c r="B16" s="17" t="s">
        <v>14</v>
      </c>
      <c r="C16" s="21">
        <v>544.14</v>
      </c>
      <c r="D16" s="22">
        <v>721</v>
      </c>
    </row>
    <row r="17" spans="2:4" ht="15.6">
      <c r="B17" s="12" t="s">
        <v>15</v>
      </c>
      <c r="C17" s="20">
        <v>636.85</v>
      </c>
      <c r="D17" s="29">
        <v>828</v>
      </c>
    </row>
    <row r="18" spans="2:4" ht="16.2" thickBot="1">
      <c r="B18" s="23" t="s">
        <v>16</v>
      </c>
      <c r="C18" s="24">
        <f>SUM(C6:C17)</f>
        <v>5848.8300000000008</v>
      </c>
      <c r="D18" s="25">
        <f>SUM(D6:D17)</f>
        <v>7562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/>
  </sheetViews>
  <sheetFormatPr defaultColWidth="9.109375" defaultRowHeight="14.4"/>
  <cols>
    <col min="1" max="1" width="15.44140625" customWidth="1"/>
    <col min="2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27"/>
      <c r="B4" s="59" t="s">
        <v>19</v>
      </c>
      <c r="C4" s="60"/>
      <c r="D4" s="61"/>
    </row>
    <row r="5" spans="1:4" ht="18.600000000000001" thickTop="1">
      <c r="A5" s="28"/>
      <c r="B5" s="9" t="s">
        <v>2</v>
      </c>
      <c r="C5" s="10" t="s">
        <v>17</v>
      </c>
      <c r="D5" s="11" t="s">
        <v>3</v>
      </c>
    </row>
    <row r="6" spans="1:4" ht="15.6">
      <c r="B6" s="17" t="s">
        <v>4</v>
      </c>
      <c r="C6" s="21">
        <v>241.59</v>
      </c>
      <c r="D6" s="22">
        <v>304</v>
      </c>
    </row>
    <row r="7" spans="1:4" ht="15.6">
      <c r="B7" s="12" t="s">
        <v>5</v>
      </c>
      <c r="C7" s="20">
        <v>382.84</v>
      </c>
      <c r="D7" s="29">
        <v>484</v>
      </c>
    </row>
    <row r="8" spans="1:4" ht="15.6">
      <c r="B8" s="17" t="s">
        <v>6</v>
      </c>
      <c r="C8" s="21">
        <v>202.1</v>
      </c>
      <c r="D8" s="22">
        <v>220</v>
      </c>
    </row>
    <row r="9" spans="1:4" ht="15.6">
      <c r="B9" s="12" t="s">
        <v>7</v>
      </c>
      <c r="C9" s="20">
        <v>411.99</v>
      </c>
      <c r="D9" s="29">
        <v>503</v>
      </c>
    </row>
    <row r="10" spans="1:4" ht="15.6">
      <c r="B10" s="17" t="s">
        <v>8</v>
      </c>
      <c r="C10" s="21">
        <v>344.73</v>
      </c>
      <c r="D10" s="22">
        <v>434</v>
      </c>
    </row>
    <row r="11" spans="1:4" ht="15.6">
      <c r="B11" s="12" t="s">
        <v>9</v>
      </c>
      <c r="C11" s="20">
        <v>470.8</v>
      </c>
      <c r="D11" s="29">
        <v>590</v>
      </c>
    </row>
    <row r="12" spans="1:4" ht="15.6">
      <c r="B12" s="17" t="s">
        <v>10</v>
      </c>
      <c r="C12" s="21">
        <v>821.53</v>
      </c>
      <c r="D12" s="22">
        <v>1036</v>
      </c>
    </row>
    <row r="13" spans="1:4" ht="15.6">
      <c r="B13" s="12" t="s">
        <v>11</v>
      </c>
      <c r="C13" s="20">
        <v>598.85</v>
      </c>
      <c r="D13" s="29">
        <v>722</v>
      </c>
    </row>
    <row r="14" spans="1:4" ht="15.6">
      <c r="B14" s="17" t="s">
        <v>12</v>
      </c>
      <c r="C14" s="21">
        <v>549.79</v>
      </c>
      <c r="D14" s="22">
        <v>664</v>
      </c>
    </row>
    <row r="15" spans="1:4" ht="15.6">
      <c r="B15" s="12" t="s">
        <v>13</v>
      </c>
      <c r="C15" s="15">
        <v>393.99</v>
      </c>
      <c r="D15" s="16">
        <v>478</v>
      </c>
    </row>
    <row r="16" spans="1:4" ht="15.6">
      <c r="B16" s="17" t="s">
        <v>14</v>
      </c>
      <c r="C16" s="21">
        <v>625.02</v>
      </c>
      <c r="D16" s="22">
        <v>774</v>
      </c>
    </row>
    <row r="17" spans="2:4" ht="15.6">
      <c r="B17" s="12" t="s">
        <v>15</v>
      </c>
      <c r="C17" s="20">
        <v>568.05999999999995</v>
      </c>
      <c r="D17" s="29">
        <v>753</v>
      </c>
    </row>
    <row r="18" spans="2:4" ht="16.2" thickBot="1">
      <c r="B18" s="23" t="s">
        <v>16</v>
      </c>
      <c r="C18" s="24">
        <f>SUM(C6:C17)</f>
        <v>5611.2899999999991</v>
      </c>
      <c r="D18" s="25">
        <f>SUM(D6:D17)</f>
        <v>6962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D13" sqref="D13"/>
    </sheetView>
  </sheetViews>
  <sheetFormatPr defaultColWidth="9.109375" defaultRowHeight="14.4"/>
  <cols>
    <col min="1" max="1" width="15.44140625" customWidth="1"/>
    <col min="2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27"/>
      <c r="B4" s="59" t="s">
        <v>19</v>
      </c>
      <c r="C4" s="60"/>
      <c r="D4" s="61"/>
    </row>
    <row r="5" spans="1:4" ht="18.600000000000001" thickTop="1">
      <c r="A5" s="28"/>
      <c r="B5" s="9" t="s">
        <v>2</v>
      </c>
      <c r="C5" s="10" t="s">
        <v>17</v>
      </c>
      <c r="D5" s="11" t="s">
        <v>3</v>
      </c>
    </row>
    <row r="6" spans="1:4" ht="15.6">
      <c r="B6" s="17" t="s">
        <v>4</v>
      </c>
      <c r="C6" s="21">
        <v>275.52999999999997</v>
      </c>
      <c r="D6" s="22">
        <v>356</v>
      </c>
    </row>
    <row r="7" spans="1:4" ht="15.6">
      <c r="B7" s="12" t="s">
        <v>5</v>
      </c>
      <c r="C7" s="20">
        <v>166.53</v>
      </c>
      <c r="D7" s="29">
        <v>232</v>
      </c>
    </row>
    <row r="8" spans="1:4" ht="15.6">
      <c r="B8" s="17" t="s">
        <v>6</v>
      </c>
      <c r="C8" s="21">
        <v>188.49</v>
      </c>
      <c r="D8" s="22">
        <v>254</v>
      </c>
    </row>
    <row r="9" spans="1:4" ht="15.6">
      <c r="B9" s="12" t="s">
        <v>7</v>
      </c>
      <c r="C9" s="20">
        <v>161.4</v>
      </c>
      <c r="D9" s="29">
        <v>209</v>
      </c>
    </row>
    <row r="10" spans="1:4" ht="15.6">
      <c r="B10" s="17" t="s">
        <v>8</v>
      </c>
      <c r="C10" s="21">
        <v>229.47</v>
      </c>
      <c r="D10" s="22">
        <v>308</v>
      </c>
    </row>
    <row r="11" spans="1:4" ht="15.6">
      <c r="B11" s="12" t="s">
        <v>9</v>
      </c>
      <c r="C11" s="20">
        <v>71.97</v>
      </c>
      <c r="D11" s="29">
        <v>100</v>
      </c>
    </row>
    <row r="12" spans="1:4" ht="15.6">
      <c r="B12" s="17" t="s">
        <v>10</v>
      </c>
      <c r="C12" s="21">
        <v>71.94</v>
      </c>
      <c r="D12" s="22">
        <v>100</v>
      </c>
    </row>
    <row r="13" spans="1:4" ht="15.6">
      <c r="B13" s="12" t="s">
        <v>11</v>
      </c>
      <c r="C13" s="7">
        <v>72.75</v>
      </c>
      <c r="D13" s="29">
        <v>100</v>
      </c>
    </row>
    <row r="14" spans="1:4" ht="15.6">
      <c r="B14" s="17" t="s">
        <v>12</v>
      </c>
      <c r="C14" s="32">
        <v>116.09</v>
      </c>
      <c r="D14" s="22">
        <v>160</v>
      </c>
    </row>
    <row r="15" spans="1:4" ht="15.6">
      <c r="B15" s="12" t="s">
        <v>13</v>
      </c>
      <c r="C15" s="34">
        <v>227.08</v>
      </c>
      <c r="D15" s="16">
        <v>304</v>
      </c>
    </row>
    <row r="16" spans="1:4" ht="15.6">
      <c r="B16" s="17" t="s">
        <v>14</v>
      </c>
      <c r="C16" s="35">
        <v>81.95</v>
      </c>
      <c r="D16" s="36">
        <v>110</v>
      </c>
    </row>
    <row r="17" spans="2:4" ht="15.6">
      <c r="B17" s="12" t="s">
        <v>15</v>
      </c>
      <c r="C17" s="34">
        <v>83.36</v>
      </c>
      <c r="D17" s="33">
        <v>100</v>
      </c>
    </row>
    <row r="18" spans="2:4" ht="16.2" thickBot="1">
      <c r="B18" s="23" t="s">
        <v>16</v>
      </c>
      <c r="C18" s="24">
        <f>SUM(C6:C17)</f>
        <v>1746.5599999999997</v>
      </c>
      <c r="D18" s="25">
        <f>SUM(D6:D17)</f>
        <v>2333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2025-02-27T18:45:57Z</dcterms:modified>
</cp:coreProperties>
</file>