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Geral\Núcleo de Transporte\"/>
    </mc:Choice>
  </mc:AlternateContent>
  <bookViews>
    <workbookView xWindow="0" yWindow="0" windowWidth="23040" windowHeight="9372" tabRatio="798" activeTab="13"/>
  </bookViews>
  <sheets>
    <sheet name="2012" sheetId="8" r:id="rId1"/>
    <sheet name="2013" sheetId="3" r:id="rId2"/>
    <sheet name="2014" sheetId="4" r:id="rId3"/>
    <sheet name="2015" sheetId="5" r:id="rId4"/>
    <sheet name="2016" sheetId="6" r:id="rId5"/>
    <sheet name="2017" sheetId="9" r:id="rId6"/>
    <sheet name="2018" sheetId="10" r:id="rId7"/>
    <sheet name="2019" sheetId="12" r:id="rId8"/>
    <sheet name="2020" sheetId="13" r:id="rId9"/>
    <sheet name="2021" sheetId="14" r:id="rId10"/>
    <sheet name="2022" sheetId="15" r:id="rId11"/>
    <sheet name="2023" sheetId="16" r:id="rId12"/>
    <sheet name="2024" sheetId="17" r:id="rId13"/>
    <sheet name="GRAFICO" sheetId="11" r:id="rId14"/>
    <sheet name="HISTORICO" sheetId="1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7" l="1"/>
  <c r="C19" i="17"/>
  <c r="C19" i="16" l="1"/>
  <c r="C18" i="1" s="1"/>
  <c r="D19" i="16"/>
  <c r="D18" i="1" s="1"/>
  <c r="D7" i="15" l="1"/>
  <c r="D19" i="15"/>
  <c r="D17" i="1" s="1"/>
  <c r="C19" i="15"/>
  <c r="C17" i="1" s="1"/>
  <c r="D18" i="14" l="1"/>
  <c r="D16" i="1" s="1"/>
  <c r="C18" i="14"/>
  <c r="C16" i="1" s="1"/>
  <c r="D18" i="13"/>
  <c r="D15" i="1" s="1"/>
  <c r="C18" i="13"/>
  <c r="C15" i="1" s="1"/>
  <c r="D18" i="12"/>
  <c r="D14" i="1" s="1"/>
  <c r="C18" i="12"/>
  <c r="C14" i="1" s="1"/>
  <c r="D18" i="10" l="1"/>
  <c r="D13" i="1" s="1"/>
  <c r="C18" i="10"/>
  <c r="C13" i="1" s="1"/>
  <c r="C18" i="6"/>
  <c r="C11" i="1" s="1"/>
  <c r="D18" i="8"/>
  <c r="C18" i="8"/>
  <c r="D18" i="3"/>
  <c r="D8" i="1" s="1"/>
  <c r="C18" i="3"/>
  <c r="C8" i="1" s="1"/>
  <c r="C18" i="4"/>
  <c r="C9" i="1" s="1"/>
  <c r="D18" i="4"/>
  <c r="D9" i="1" s="1"/>
  <c r="D18" i="5"/>
  <c r="D10" i="1" s="1"/>
  <c r="C18" i="5"/>
  <c r="C10" i="1" s="1"/>
  <c r="D18" i="6"/>
  <c r="D11" i="1" s="1"/>
  <c r="D18" i="9" l="1"/>
  <c r="D12" i="1" s="1"/>
  <c r="C18" i="9"/>
  <c r="C12" i="1" s="1"/>
</calcChain>
</file>

<file path=xl/sharedStrings.xml><?xml version="1.0" encoding="utf-8"?>
<sst xmlns="http://schemas.openxmlformats.org/spreadsheetml/2006/main" count="241" uniqueCount="32">
  <si>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</si>
  <si>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</si>
  <si>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</si>
  <si>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</si>
  <si>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</si>
  <si>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</si>
  <si>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</si>
  <si>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</si>
  <si>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</si>
  <si>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</si>
  <si>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</si>
  <si>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</si>
  <si>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</si>
  <si>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</si>
  <si>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</si>
  <si>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</si>
  <si>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</si>
  <si>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</si>
  <si>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</si>
  <si>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Núcleo de Transportes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</si>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</sst>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4" fontId="0" fillId="0" borderId="0" xfId="0" applyNumberForma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3" fontId="0" fillId="0" borderId="0" xfId="0" applyNumberFormat="1"/>
    <xf numFmtId="49" fontId="7" fillId="4" borderId="3" xfId="0" applyNumberFormat="1" applyFont="1" applyFill="1" applyBorder="1" applyAlignment="1">
      <alignment horizontal="center"/>
    </xf>
    <xf numFmtId="166" fontId="7" fillId="4" borderId="4" xfId="0" applyNumberFormat="1" applyFont="1" applyFill="1" applyBorder="1" applyAlignment="1">
      <alignment horizontal="center" vertical="center"/>
    </xf>
    <xf numFmtId="3" fontId="7" fillId="4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7" fillId="0" borderId="0" xfId="0" applyNumberFormat="1" applyFont="1" applyAlignment="1">
      <alignment horizontal="center"/>
    </xf>
    <xf numFmtId="165" fontId="7" fillId="3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70722655730994E-2"/>
          <c:y val="0.10097656752038056"/>
          <c:w val="0.59549936641135126"/>
          <c:h val="0.75214698908517363"/>
        </c:manualLayout>
      </c:layout>
      <c:lineChart>
        <c:grouping val="stacked"/>
        <c:varyColors val="0"/>
        <c:ser>
          <c:idx val="0"/>
          <c:order val="0"/>
          <c:tx>
            <c:strRef>
              <c:f>'2017'!$C$5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206703099120484"/>
                  <c:y val="-3.1647984877934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04533980496533E-2"/>
                  <c:y val="5.01531385998246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F0A-48C5-9A0E-C2A0F075FC11}"/>
                </c:ext>
                <c:ext xmlns:c15="http://schemas.microsoft.com/office/drawing/2012/chart" uri="{CE6537A1-D6FC-4f65-9D91-7224C49458BB}">
                  <c15:layout>
                    <c:manualLayout>
                      <c:w val="9.8245219347581528E-2"/>
                      <c:h val="5.4004836372048698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244050202386119E-2"/>
                  <c:y val="-4.0626711563595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385986200544104E-2"/>
                  <c:y val="3.750091448163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7986058829260518E-2"/>
                  <c:y val="-3.7822713153310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7883315766631974E-2"/>
                  <c:y val="3.4038489296116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75792494442141"/>
                  <c:y val="-2.1631692275447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117259948805608E-2"/>
                  <c:y val="7.2128132223169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4041256653941878E-2"/>
                  <c:y val="-6.6036943080686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4321302356890522"/>
                  <c:y val="-5.345565307829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7527877912898747E-2"/>
                  <c:y val="4.3255228363364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565866274589693E-2"/>
                  <c:y val="-5.6305622727389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F0A-48C5-9A0E-C2A0F075FC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'2017'!$B$6:$B$15</c:f>
              <c:strCache>
                <c:ptCount val="10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</c:strCache>
            </c:strRef>
          </c:cat>
          <c:val>
            <c:numRef>
              <c:f>'2017'!$C$6:$C$15</c:f>
              <c:numCache>
                <c:formatCode>#,##0.00</c:formatCode>
                <c:ptCount val="10"/>
                <c:pt idx="0">
                  <c:v>2423.23</c:v>
                </c:pt>
                <c:pt idx="1">
                  <c:v>1990.2</c:v>
                </c:pt>
                <c:pt idx="2">
                  <c:v>2285.84</c:v>
                </c:pt>
                <c:pt idx="3">
                  <c:v>2364.1</c:v>
                </c:pt>
                <c:pt idx="4">
                  <c:v>2796.17</c:v>
                </c:pt>
                <c:pt idx="5">
                  <c:v>2718.1</c:v>
                </c:pt>
                <c:pt idx="6">
                  <c:v>2464.58</c:v>
                </c:pt>
                <c:pt idx="7">
                  <c:v>2637.62</c:v>
                </c:pt>
                <c:pt idx="8">
                  <c:v>1991.14</c:v>
                </c:pt>
                <c:pt idx="9">
                  <c:v>1757.02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BF0A-48C5-9A0E-C2A0F075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77360"/>
        <c:axId val="293371920"/>
      </c:lineChart>
      <c:lineChart>
        <c:grouping val="stacked"/>
        <c:varyColors val="0"/>
        <c:ser>
          <c:idx val="1"/>
          <c:order val="1"/>
          <c:tx>
            <c:strRef>
              <c:f>'2017'!$D$5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8.2862634296697171E-2"/>
                  <c:y val="-2.8009336610308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3939045020947183E-2"/>
                  <c:y val="-4.041440353059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5030690061380139E-2"/>
                  <c:y val="-4.657751541766600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3.967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7039139792565303E-2"/>
                  <c:y val="1.5923843946922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F0A-48C5-9A0E-C2A0F075FC11}"/>
                </c:ext>
                <c:ext xmlns:c15="http://schemas.microsoft.com/office/drawing/2012/chart" uri="{CE6537A1-D6FC-4f65-9D91-7224C49458BB}">
                  <c15:layout>
                    <c:manualLayout>
                      <c:w val="9.6188763806099045E-2"/>
                      <c:h val="5.3779676164753008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7.8393311072337074E-2"/>
                  <c:y val="-4.3708267507132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178206070697858E-2"/>
                  <c:y val="2.211364881137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631284916201581E-2"/>
                  <c:y val="-3.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2458100558659215E-2"/>
                  <c:y val="-3.08380905511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8085436170872362E-2"/>
                  <c:y val="2.243717758343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9162011173184424E-2"/>
                  <c:y val="-2.7898375984252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051371531314789E-2"/>
                  <c:y val="-3.3994248157690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BF0A-48C5-9A0E-C2A0F075FC11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1935738759997022E-17"/>
                  <c:y val="6.5164862204724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BF0A-48C5-9A0E-C2A0F075FC1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'2017'!$B$6:$B$15</c:f>
              <c:strCache>
                <c:ptCount val="10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</c:strCache>
            </c:strRef>
          </c:cat>
          <c:val>
            <c:numRef>
              <c:f>'2017'!$D$6:$D$15</c:f>
              <c:numCache>
                <c:formatCode>#,##0</c:formatCode>
                <c:ptCount val="10"/>
                <c:pt idx="0">
                  <c:v>4234</c:v>
                </c:pt>
                <c:pt idx="1">
                  <c:v>3544</c:v>
                </c:pt>
                <c:pt idx="2">
                  <c:v>4074</c:v>
                </c:pt>
                <c:pt idx="3">
                  <c:v>4137</c:v>
                </c:pt>
                <c:pt idx="4">
                  <c:v>4485</c:v>
                </c:pt>
                <c:pt idx="5">
                  <c:v>4339</c:v>
                </c:pt>
                <c:pt idx="6">
                  <c:v>4122</c:v>
                </c:pt>
                <c:pt idx="7">
                  <c:v>4163</c:v>
                </c:pt>
                <c:pt idx="8">
                  <c:v>3324</c:v>
                </c:pt>
                <c:pt idx="9">
                  <c:v>2968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BF0A-48C5-9A0E-C2A0F075F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71376"/>
        <c:axId val="293377904"/>
      </c:lineChart>
      <c:catAx>
        <c:axId val="29337736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293371920"/>
        <c:crosses val="autoZero"/>
        <c:auto val="1"/>
        <c:lblAlgn val="ctr"/>
        <c:lblOffset val="100"/>
        <c:noMultiLvlLbl val="0"/>
      </c:catAx>
      <c:valAx>
        <c:axId val="293371920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93377360"/>
        <c:crosses val="autoZero"/>
        <c:crossBetween val="between"/>
      </c:valAx>
      <c:valAx>
        <c:axId val="293377904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293371376"/>
        <c:crosses val="max"/>
        <c:crossBetween val="between"/>
      </c:valAx>
      <c:catAx>
        <c:axId val="29337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33779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977407293362818"/>
          <c:y val="0.43957615441425357"/>
          <c:w val="0.2570417280947796"/>
          <c:h val="0.10444691827314689"/>
        </c:manualLayout>
      </c:layout>
      <c:overlay val="0"/>
      <c:txPr>
        <a:bodyPr/>
        <a:lstStyle/>
        <a:p>
          <a:pPr>
            <a:defRPr sz="8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85" footer="0.314960620000003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806585435098749E-2"/>
          <c:y val="5.8841261280696083E-2"/>
          <c:w val="0.93299748280571571"/>
          <c:h val="0.81309747240499308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4521078463807949E-2"/>
                  <c:y val="-3.209874732123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91597806329572E-2"/>
                  <c:y val="2.85180371870990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105551679457772E-2"/>
                  <c:y val="2.2741846924306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228170008160776E-2"/>
                  <c:y val="-3.522617925186535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 </a:t>
                    </a:r>
                    <a:r>
                      <a:rPr lang="en-US" i="0"/>
                      <a:t>255</a:t>
                    </a:r>
                    <a:r>
                      <a:rPr lang="en-US"/>
                      <a:t>,90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061144606059248E-2"/>
                  <c:y val="3.1846263289613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44924704481204E-2"/>
                  <c:y val="3.2933947998000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964064180558692E-2"/>
                  <c:y val="2.8831805860333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6389486781280367E-2"/>
                  <c:y val="3.0356874846710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0094421741586119E-2"/>
                  <c:y val="2.2871210064259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4398693242929529E-2"/>
                  <c:y val="-2.8036543975692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0972049774055057E-2"/>
                  <c:y val="3.5914685421603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98883683843317E-2"/>
                  <c:y val="3.4654357860439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595.08000000000004</c:v>
                </c:pt>
                <c:pt idx="1">
                  <c:v>224.91</c:v>
                </c:pt>
                <c:pt idx="2">
                  <c:v>216.24</c:v>
                </c:pt>
                <c:pt idx="3">
                  <c:v>216.73</c:v>
                </c:pt>
                <c:pt idx="4">
                  <c:v>189.69</c:v>
                </c:pt>
                <c:pt idx="5">
                  <c:v>173.46</c:v>
                </c:pt>
                <c:pt idx="6">
                  <c:v>175.84</c:v>
                </c:pt>
                <c:pt idx="7">
                  <c:v>198.06</c:v>
                </c:pt>
                <c:pt idx="8">
                  <c:v>354.99</c:v>
                </c:pt>
                <c:pt idx="9">
                  <c:v>1417.81</c:v>
                </c:pt>
                <c:pt idx="10">
                  <c:v>347.66</c:v>
                </c:pt>
                <c:pt idx="11">
                  <c:v>181.88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5DA-4F67-A1B6-135D4AFF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78448"/>
        <c:axId val="29337409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0206784278547486E-2"/>
                  <c:y val="-3.5470739768640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C5DA-4F67-A1B6-135D4AFF340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579572449637566E-2"/>
                  <c:y val="-2.65949765987989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61920720117602E-2"/>
                  <c:y val="-2.964096701027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25925925925928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5189873417721525E-2"/>
                  <c:y val="1.543209876543210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309638630811289E-2"/>
                  <c:y val="-3.5685513693648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661920720117719E-2"/>
                  <c:y val="-3.25804057911484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309638630811289E-2"/>
                  <c:y val="-2.9640967010271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2661920720117719E-2"/>
                  <c:y val="3.200182501459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873658958720124E-2"/>
                  <c:y val="-3.5891624399302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A7B-4D07-B324-887A4777793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1347</c:v>
                </c:pt>
                <c:pt idx="1">
                  <c:v>1507</c:v>
                </c:pt>
                <c:pt idx="2">
                  <c:v>1865</c:v>
                </c:pt>
                <c:pt idx="3">
                  <c:v>1888</c:v>
                </c:pt>
                <c:pt idx="4">
                  <c:v>1488</c:v>
                </c:pt>
                <c:pt idx="5">
                  <c:v>1253</c:v>
                </c:pt>
                <c:pt idx="6">
                  <c:v>1299</c:v>
                </c:pt>
                <c:pt idx="7">
                  <c:v>1605</c:v>
                </c:pt>
                <c:pt idx="8">
                  <c:v>1451</c:v>
                </c:pt>
                <c:pt idx="9">
                  <c:v>1708</c:v>
                </c:pt>
                <c:pt idx="10">
                  <c:v>1252</c:v>
                </c:pt>
                <c:pt idx="11">
                  <c:v>1351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B-C5DA-4F67-A1B6-135D4AFF3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75184"/>
        <c:axId val="293367568"/>
      </c:lineChart>
      <c:catAx>
        <c:axId val="2933784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293374096"/>
        <c:crosses val="autoZero"/>
        <c:auto val="1"/>
        <c:lblAlgn val="ctr"/>
        <c:lblOffset val="100"/>
        <c:noMultiLvlLbl val="0"/>
      </c:catAx>
      <c:valAx>
        <c:axId val="29337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93378448"/>
        <c:crosses val="autoZero"/>
        <c:crossBetween val="between"/>
      </c:valAx>
      <c:valAx>
        <c:axId val="293367568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293375184"/>
        <c:crosses val="max"/>
        <c:crossBetween val="between"/>
      </c:valAx>
      <c:catAx>
        <c:axId val="29337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33675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0108956968614218E-2"/>
          <c:y val="0.38532901833872701"/>
          <c:w val="0.18787320459114837"/>
          <c:h val="0.13053957296433835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97" footer="0.3149606200000039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21928279907418E-2"/>
          <c:y val="6.5531292621713269E-2"/>
          <c:w val="0.92947588970959594"/>
          <c:h val="0.77089434716183058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472541063257149E-2"/>
                  <c:y val="5.2417758779092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858957146485791E-2"/>
                  <c:y val="3.4027239132421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373350041267822E-2"/>
                  <c:y val="2.2176959896938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0030604437643707E-2"/>
                  <c:y val="-3.7486534211432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054564514514274E-2"/>
                  <c:y val="5.0543227553994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916495385720811E-2"/>
                  <c:y val="6.748107792025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5354507388147164E-2"/>
                  <c:y val="-4.6932850858476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346474766400184E-2"/>
                  <c:y val="3.4400453116844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5696028834092101E-2"/>
                  <c:y val="3.851303407372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36D-4ED9-BE2E-6790544BDAA3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5172174158858421E-2"/>
                  <c:y val="7.727479309108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6DA-4DF5-9652-BEF6303F7DC5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372475691847423E-2"/>
                  <c:y val="5.1973054949342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D60-431E-8362-434D3F84369E}"/>
                </c:ext>
                <c:ext xmlns:c15="http://schemas.microsoft.com/office/drawing/2012/chart" uri="{CE6537A1-D6FC-4f65-9D91-7224C49458BB}"/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HISTORICO!$B$8:$B$18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HISTORICO!$C$8:$C$18</c:f>
              <c:numCache>
                <c:formatCode>"R$"#,##0.00</c:formatCode>
                <c:ptCount val="11"/>
                <c:pt idx="0">
                  <c:v>15691.210000000001</c:v>
                </c:pt>
                <c:pt idx="1">
                  <c:v>19878.64</c:v>
                </c:pt>
                <c:pt idx="2">
                  <c:v>29596.39</c:v>
                </c:pt>
                <c:pt idx="3">
                  <c:v>38265.849999999991</c:v>
                </c:pt>
                <c:pt idx="4">
                  <c:v>26494.68</c:v>
                </c:pt>
                <c:pt idx="5">
                  <c:v>32680.68</c:v>
                </c:pt>
                <c:pt idx="6">
                  <c:v>33855.550000000003</c:v>
                </c:pt>
                <c:pt idx="7">
                  <c:v>15259.149999999998</c:v>
                </c:pt>
                <c:pt idx="8">
                  <c:v>21698.46</c:v>
                </c:pt>
                <c:pt idx="9">
                  <c:v>20333.57</c:v>
                </c:pt>
                <c:pt idx="10">
                  <c:v>7056.3499999999995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536D-4ED9-BE2E-6790544B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72464"/>
        <c:axId val="29337355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HISTORICO!$B$8:$B$18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HISTORICO!$D$8:$D$18</c:f>
              <c:numCache>
                <c:formatCode>#,##0</c:formatCode>
                <c:ptCount val="11"/>
                <c:pt idx="0">
                  <c:v>41803</c:v>
                </c:pt>
                <c:pt idx="1">
                  <c:v>48235</c:v>
                </c:pt>
                <c:pt idx="2">
                  <c:v>42718</c:v>
                </c:pt>
                <c:pt idx="3">
                  <c:v>53560</c:v>
                </c:pt>
                <c:pt idx="4">
                  <c:v>44042</c:v>
                </c:pt>
                <c:pt idx="5">
                  <c:v>42812</c:v>
                </c:pt>
                <c:pt idx="6">
                  <c:v>42591</c:v>
                </c:pt>
                <c:pt idx="7">
                  <c:v>20482</c:v>
                </c:pt>
                <c:pt idx="8">
                  <c:v>24642</c:v>
                </c:pt>
                <c:pt idx="9">
                  <c:v>23507</c:v>
                </c:pt>
                <c:pt idx="10">
                  <c:v>17973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536D-4ED9-BE2E-6790544B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368112"/>
        <c:axId val="293366480"/>
      </c:lineChart>
      <c:catAx>
        <c:axId val="29337246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293373552"/>
        <c:crosses val="autoZero"/>
        <c:auto val="1"/>
        <c:lblAlgn val="ctr"/>
        <c:lblOffset val="100"/>
        <c:noMultiLvlLbl val="0"/>
      </c:catAx>
      <c:valAx>
        <c:axId val="29337355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293372464"/>
        <c:crosses val="autoZero"/>
        <c:crossBetween val="between"/>
      </c:valAx>
      <c:valAx>
        <c:axId val="29336648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293368112"/>
        <c:crosses val="max"/>
        <c:crossBetween val="between"/>
      </c:valAx>
      <c:catAx>
        <c:axId val="29336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93366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1413190030664686"/>
          <c:y val="6.2220156128139692E-2"/>
          <c:w val="0.21340377976853889"/>
          <c:h val="8.73824989382958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52" footer="0.314960620000003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3</xdr:row>
      <xdr:rowOff>63500</xdr:rowOff>
    </xdr:from>
    <xdr:to>
      <xdr:col>13</xdr:col>
      <xdr:colOff>476250</xdr:colOff>
      <xdr:row>23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0</xdr:row>
      <xdr:rowOff>0</xdr:rowOff>
    </xdr:from>
    <xdr:to>
      <xdr:col>16</xdr:col>
      <xdr:colOff>438150</xdr:colOff>
      <xdr:row>20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</xdr:row>
      <xdr:rowOff>38100</xdr:rowOff>
    </xdr:from>
    <xdr:to>
      <xdr:col>14</xdr:col>
      <xdr:colOff>581025</xdr:colOff>
      <xdr:row>23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554.664672</v>
      </c>
      <c r="D6" s="9">
        <v>1160</v>
      </c>
    </row>
    <row r="7" spans="1:4" ht="15.6" x14ac:dyDescent="0.3">
      <c r="B7" s="10" t="s">
        <v>5</v>
      </c>
      <c r="C7" s="11">
        <v>558.96810479999999</v>
      </c>
      <c r="D7" s="12">
        <v>1169</v>
      </c>
    </row>
    <row r="8" spans="1:4" ht="15.6" x14ac:dyDescent="0.3">
      <c r="B8" s="7" t="s">
        <v>6</v>
      </c>
      <c r="C8" s="8">
        <v>374.87681279999998</v>
      </c>
      <c r="D8" s="9">
        <v>784</v>
      </c>
    </row>
    <row r="9" spans="1:4" ht="15.6" x14ac:dyDescent="0.3">
      <c r="B9" s="10" t="s">
        <v>7</v>
      </c>
      <c r="C9" s="11">
        <v>281.63576879999999</v>
      </c>
      <c r="D9" s="12">
        <v>589</v>
      </c>
    </row>
    <row r="10" spans="1:4" ht="15.6" x14ac:dyDescent="0.3">
      <c r="B10" s="7" t="s">
        <v>8</v>
      </c>
      <c r="C10" s="8">
        <v>942.92994239999996</v>
      </c>
      <c r="D10" s="9">
        <v>1972</v>
      </c>
    </row>
    <row r="11" spans="1:4" ht="15.6" x14ac:dyDescent="0.3">
      <c r="B11" s="10" t="s">
        <v>9</v>
      </c>
      <c r="C11" s="11">
        <v>2153.1508776000001</v>
      </c>
      <c r="D11" s="12">
        <v>4503</v>
      </c>
    </row>
    <row r="12" spans="1:4" ht="15.6" x14ac:dyDescent="0.3">
      <c r="B12" s="7" t="s">
        <v>10</v>
      </c>
      <c r="C12" s="8">
        <v>1849.5197856</v>
      </c>
      <c r="D12" s="9">
        <v>3868</v>
      </c>
    </row>
    <row r="13" spans="1:4" ht="15.6" x14ac:dyDescent="0.3">
      <c r="B13" s="10" t="s">
        <v>11</v>
      </c>
      <c r="C13" s="11">
        <v>1656.8216279999999</v>
      </c>
      <c r="D13" s="12">
        <v>3465</v>
      </c>
    </row>
    <row r="14" spans="1:4" ht="15.6" x14ac:dyDescent="0.3">
      <c r="B14" s="7" t="s">
        <v>12</v>
      </c>
      <c r="C14" s="8">
        <v>1568.8403352</v>
      </c>
      <c r="D14" s="9">
        <v>3281</v>
      </c>
    </row>
    <row r="15" spans="1:4" ht="15.6" x14ac:dyDescent="0.3">
      <c r="B15" s="10" t="s">
        <v>13</v>
      </c>
      <c r="C15" s="11">
        <v>1387.1398392000001</v>
      </c>
      <c r="D15" s="12">
        <v>2901</v>
      </c>
    </row>
    <row r="16" spans="1:4" ht="15.6" x14ac:dyDescent="0.3">
      <c r="B16" s="7" t="s">
        <v>14</v>
      </c>
      <c r="C16" s="8">
        <v>1241.3012831999999</v>
      </c>
      <c r="D16" s="9">
        <v>2596</v>
      </c>
    </row>
    <row r="17" spans="2:4" ht="15.6" x14ac:dyDescent="0.3">
      <c r="B17" s="10" t="s">
        <v>15</v>
      </c>
      <c r="C17" s="11">
        <v>1394.3122272000001</v>
      </c>
      <c r="D17" s="12">
        <v>2916</v>
      </c>
    </row>
    <row r="18" spans="2:4" ht="16.2" thickBot="1" x14ac:dyDescent="0.35">
      <c r="B18" s="13" t="s">
        <v>16</v>
      </c>
      <c r="C18" s="14">
        <f>SUM(C6:C17)</f>
        <v>13964.1612768</v>
      </c>
      <c r="D18" s="15">
        <f>SUM(D6:D17)</f>
        <v>29204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1587.15</v>
      </c>
      <c r="D6" s="9">
        <v>3207</v>
      </c>
    </row>
    <row r="7" spans="1:4" ht="15.6" x14ac:dyDescent="0.3">
      <c r="B7" s="10" t="s">
        <v>5</v>
      </c>
      <c r="C7" s="11">
        <v>1311.49</v>
      </c>
      <c r="D7" s="12">
        <v>3540</v>
      </c>
    </row>
    <row r="8" spans="1:4" ht="15.6" x14ac:dyDescent="0.3">
      <c r="B8" s="7" t="s">
        <v>6</v>
      </c>
      <c r="C8" s="8">
        <v>1297.23</v>
      </c>
      <c r="D8" s="9">
        <v>3437</v>
      </c>
    </row>
    <row r="9" spans="1:4" ht="15.6" x14ac:dyDescent="0.3">
      <c r="B9" s="10" t="s">
        <v>7</v>
      </c>
      <c r="C9" s="11">
        <v>1594.46</v>
      </c>
      <c r="D9" s="12">
        <v>4201</v>
      </c>
    </row>
    <row r="10" spans="1:4" ht="15.6" x14ac:dyDescent="0.3">
      <c r="B10" s="7" t="s">
        <v>8</v>
      </c>
      <c r="C10" s="8">
        <v>1430.44</v>
      </c>
      <c r="D10" s="9">
        <v>4018</v>
      </c>
    </row>
    <row r="11" spans="1:4" ht="15.6" x14ac:dyDescent="0.3">
      <c r="B11" s="10" t="s">
        <v>9</v>
      </c>
      <c r="C11" s="11">
        <v>1391.77</v>
      </c>
      <c r="D11" s="12">
        <v>4080</v>
      </c>
    </row>
    <row r="12" spans="1:4" ht="15.6" x14ac:dyDescent="0.3">
      <c r="B12" s="7" t="s">
        <v>10</v>
      </c>
      <c r="C12" s="8">
        <v>1335.27</v>
      </c>
      <c r="D12" s="9">
        <v>3801</v>
      </c>
    </row>
    <row r="13" spans="1:4" ht="15.6" x14ac:dyDescent="0.3">
      <c r="B13" s="10" t="s">
        <v>11</v>
      </c>
      <c r="C13" s="11">
        <v>1430.91</v>
      </c>
      <c r="D13" s="12">
        <v>3974</v>
      </c>
    </row>
    <row r="14" spans="1:4" ht="15.6" x14ac:dyDescent="0.3">
      <c r="B14" s="7" t="s">
        <v>12</v>
      </c>
      <c r="C14" s="8">
        <v>1084.24</v>
      </c>
      <c r="D14" s="9">
        <v>3232</v>
      </c>
    </row>
    <row r="15" spans="1:4" ht="15.6" x14ac:dyDescent="0.3">
      <c r="B15" s="10" t="s">
        <v>13</v>
      </c>
      <c r="C15" s="11">
        <v>1251.8599999999999</v>
      </c>
      <c r="D15" s="12">
        <v>3473</v>
      </c>
    </row>
    <row r="16" spans="1:4" ht="15.6" x14ac:dyDescent="0.3">
      <c r="B16" s="7" t="s">
        <v>14</v>
      </c>
      <c r="C16" s="8">
        <v>934.4</v>
      </c>
      <c r="D16" s="9">
        <v>2420</v>
      </c>
    </row>
    <row r="17" spans="2:4" ht="15.6" x14ac:dyDescent="0.3">
      <c r="B17" s="10" t="s">
        <v>15</v>
      </c>
      <c r="C17" s="11">
        <v>1041.99</v>
      </c>
      <c r="D17" s="12">
        <v>2420</v>
      </c>
    </row>
    <row r="18" spans="2:4" ht="16.2" thickBot="1" x14ac:dyDescent="0.35">
      <c r="B18" s="13" t="s">
        <v>16</v>
      </c>
      <c r="C18" s="14">
        <f>SUM(C6:C17)</f>
        <v>15691.210000000001</v>
      </c>
      <c r="D18" s="15">
        <f>SUM(D6:D17)</f>
        <v>41803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1111.53</v>
      </c>
      <c r="D6" s="9">
        <v>2498</v>
      </c>
    </row>
    <row r="7" spans="1:4" ht="15.6" x14ac:dyDescent="0.3">
      <c r="B7" s="10" t="s">
        <v>5</v>
      </c>
      <c r="C7" s="11">
        <v>885.85</v>
      </c>
      <c r="D7" s="12">
        <v>1990</v>
      </c>
    </row>
    <row r="8" spans="1:4" ht="15.6" x14ac:dyDescent="0.3">
      <c r="B8" s="7" t="s">
        <v>6</v>
      </c>
      <c r="C8" s="8">
        <v>1470.63</v>
      </c>
      <c r="D8" s="9">
        <v>3348</v>
      </c>
    </row>
    <row r="9" spans="1:4" ht="15.6" x14ac:dyDescent="0.3">
      <c r="B9" s="10" t="s">
        <v>7</v>
      </c>
      <c r="C9" s="11">
        <v>2063.2399999999998</v>
      </c>
      <c r="D9" s="12">
        <v>4714</v>
      </c>
    </row>
    <row r="10" spans="1:4" ht="15.6" x14ac:dyDescent="0.3">
      <c r="B10" s="7" t="s">
        <v>8</v>
      </c>
      <c r="C10" s="8">
        <v>2069.0500000000002</v>
      </c>
      <c r="D10" s="9">
        <v>5263</v>
      </c>
    </row>
    <row r="11" spans="1:4" ht="15.6" x14ac:dyDescent="0.3">
      <c r="B11" s="10" t="s">
        <v>9</v>
      </c>
      <c r="C11" s="11">
        <v>2074.31</v>
      </c>
      <c r="D11" s="12">
        <v>5259</v>
      </c>
    </row>
    <row r="12" spans="1:4" ht="15.6" x14ac:dyDescent="0.3">
      <c r="B12" s="7" t="s">
        <v>10</v>
      </c>
      <c r="C12" s="8">
        <v>2601.66</v>
      </c>
      <c r="D12" s="9">
        <v>6519</v>
      </c>
    </row>
    <row r="13" spans="1:4" ht="15.6" x14ac:dyDescent="0.3">
      <c r="B13" s="10" t="s">
        <v>11</v>
      </c>
      <c r="C13" s="11">
        <v>2363.42</v>
      </c>
      <c r="D13" s="12">
        <v>5934</v>
      </c>
    </row>
    <row r="14" spans="1:4" ht="15.6" x14ac:dyDescent="0.3">
      <c r="B14" s="7" t="s">
        <v>12</v>
      </c>
      <c r="C14" s="8">
        <v>1471.99</v>
      </c>
      <c r="D14" s="9">
        <v>3697</v>
      </c>
    </row>
    <row r="15" spans="1:4" ht="15.6" x14ac:dyDescent="0.3">
      <c r="B15" s="10" t="s">
        <v>13</v>
      </c>
      <c r="C15" s="11">
        <v>1445.62</v>
      </c>
      <c r="D15" s="12">
        <v>3584</v>
      </c>
    </row>
    <row r="16" spans="1:4" ht="15.6" x14ac:dyDescent="0.3">
      <c r="B16" s="7" t="s">
        <v>14</v>
      </c>
      <c r="C16" s="8">
        <v>1045.32</v>
      </c>
      <c r="D16" s="9">
        <v>2625</v>
      </c>
    </row>
    <row r="17" spans="2:4" ht="15.6" x14ac:dyDescent="0.3">
      <c r="B17" s="10" t="s">
        <v>15</v>
      </c>
      <c r="C17" s="11">
        <v>1276.02</v>
      </c>
      <c r="D17" s="12">
        <v>2804</v>
      </c>
    </row>
    <row r="18" spans="2:4" ht="16.2" thickBot="1" x14ac:dyDescent="0.35">
      <c r="B18" s="13" t="s">
        <v>16</v>
      </c>
      <c r="C18" s="14">
        <f>SUM(C6:C17)</f>
        <v>19878.64</v>
      </c>
      <c r="D18" s="15">
        <f>SUM(D6:D17)</f>
        <v>48235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1509.47</v>
      </c>
      <c r="D6" s="9">
        <v>2857</v>
      </c>
    </row>
    <row r="7" spans="1:4" ht="15.6" x14ac:dyDescent="0.3">
      <c r="B7" s="10" t="s">
        <v>5</v>
      </c>
      <c r="C7" s="11">
        <v>1561.15</v>
      </c>
      <c r="D7" s="12">
        <v>2873</v>
      </c>
    </row>
    <row r="8" spans="1:4" ht="15.6" x14ac:dyDescent="0.3">
      <c r="B8" s="7" t="s">
        <v>6</v>
      </c>
      <c r="C8" s="8">
        <v>1557.19</v>
      </c>
      <c r="D8" s="9">
        <v>2475</v>
      </c>
    </row>
    <row r="9" spans="1:4" ht="15.6" x14ac:dyDescent="0.3">
      <c r="B9" s="10" t="s">
        <v>7</v>
      </c>
      <c r="C9" s="11">
        <v>2297.9299999999998</v>
      </c>
      <c r="D9" s="12">
        <v>3303</v>
      </c>
    </row>
    <row r="10" spans="1:4" ht="15.6" x14ac:dyDescent="0.3">
      <c r="B10" s="7" t="s">
        <v>8</v>
      </c>
      <c r="C10" s="8">
        <v>2469.69</v>
      </c>
      <c r="D10" s="9">
        <v>3464</v>
      </c>
    </row>
    <row r="11" spans="1:4" ht="15.6" x14ac:dyDescent="0.3">
      <c r="B11" s="10" t="s">
        <v>9</v>
      </c>
      <c r="C11" s="11">
        <v>2677.16</v>
      </c>
      <c r="D11" s="12">
        <v>3775</v>
      </c>
    </row>
    <row r="12" spans="1:4" ht="15.6" x14ac:dyDescent="0.3">
      <c r="B12" s="7" t="s">
        <v>10</v>
      </c>
      <c r="C12" s="8">
        <v>2470.11</v>
      </c>
      <c r="D12" s="9">
        <v>3474</v>
      </c>
    </row>
    <row r="13" spans="1:4" ht="15.6" x14ac:dyDescent="0.3">
      <c r="B13" s="10" t="s">
        <v>11</v>
      </c>
      <c r="C13" s="11">
        <v>2956.44</v>
      </c>
      <c r="D13" s="12">
        <v>4153</v>
      </c>
    </row>
    <row r="14" spans="1:4" ht="15.6" x14ac:dyDescent="0.3">
      <c r="B14" s="7" t="s">
        <v>12</v>
      </c>
      <c r="C14" s="8">
        <v>3038.72</v>
      </c>
      <c r="D14" s="9">
        <v>4285</v>
      </c>
    </row>
    <row r="15" spans="1:4" ht="15.6" x14ac:dyDescent="0.3">
      <c r="B15" s="10" t="s">
        <v>13</v>
      </c>
      <c r="C15" s="11">
        <v>3001.35</v>
      </c>
      <c r="D15" s="12">
        <v>4148</v>
      </c>
    </row>
    <row r="16" spans="1:4" ht="15.6" x14ac:dyDescent="0.3">
      <c r="B16" s="7" t="s">
        <v>14</v>
      </c>
      <c r="C16" s="8">
        <v>3500.22</v>
      </c>
      <c r="D16" s="9">
        <v>4663</v>
      </c>
    </row>
    <row r="17" spans="2:4" ht="15.6" x14ac:dyDescent="0.3">
      <c r="B17" s="10" t="s">
        <v>15</v>
      </c>
      <c r="C17" s="11">
        <v>2556.96</v>
      </c>
      <c r="D17" s="12">
        <v>3248</v>
      </c>
    </row>
    <row r="18" spans="2:4" ht="16.2" thickBot="1" x14ac:dyDescent="0.35">
      <c r="B18" s="13" t="s">
        <v>16</v>
      </c>
      <c r="C18" s="14">
        <f>SUM(C6:C17)</f>
        <v>29596.39</v>
      </c>
      <c r="D18" s="15">
        <f>SUM(D6:D17)</f>
        <v>42718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2879.78</v>
      </c>
      <c r="D6" s="9">
        <v>3552</v>
      </c>
    </row>
    <row r="7" spans="1:4" ht="15.6" x14ac:dyDescent="0.3">
      <c r="B7" s="10" t="s">
        <v>5</v>
      </c>
      <c r="C7" s="11">
        <v>2982.01</v>
      </c>
      <c r="D7" s="12">
        <v>3716</v>
      </c>
    </row>
    <row r="8" spans="1:4" ht="15.6" x14ac:dyDescent="0.3">
      <c r="B8" s="7" t="s">
        <v>6</v>
      </c>
      <c r="C8" s="8">
        <v>3044.66</v>
      </c>
      <c r="D8" s="9">
        <v>3967</v>
      </c>
    </row>
    <row r="9" spans="1:4" ht="15.6" x14ac:dyDescent="0.3">
      <c r="B9" s="10" t="s">
        <v>7</v>
      </c>
      <c r="C9" s="11">
        <v>3412.68</v>
      </c>
      <c r="D9" s="12">
        <v>4492</v>
      </c>
    </row>
    <row r="10" spans="1:4" ht="15.6" x14ac:dyDescent="0.3">
      <c r="B10" s="7" t="s">
        <v>8</v>
      </c>
      <c r="C10" s="8">
        <v>3555.62</v>
      </c>
      <c r="D10" s="9">
        <v>5058</v>
      </c>
    </row>
    <row r="11" spans="1:4" ht="15.6" x14ac:dyDescent="0.3">
      <c r="B11" s="10" t="s">
        <v>9</v>
      </c>
      <c r="C11" s="11">
        <v>3942.12</v>
      </c>
      <c r="D11" s="12">
        <v>5605</v>
      </c>
    </row>
    <row r="12" spans="1:4" ht="15.6" x14ac:dyDescent="0.3">
      <c r="B12" s="7" t="s">
        <v>10</v>
      </c>
      <c r="C12" s="8">
        <v>4022.07</v>
      </c>
      <c r="D12" s="9">
        <v>5698</v>
      </c>
    </row>
    <row r="13" spans="1:4" ht="15.6" x14ac:dyDescent="0.3">
      <c r="B13" s="10" t="s">
        <v>11</v>
      </c>
      <c r="C13" s="11">
        <v>3704.91</v>
      </c>
      <c r="D13" s="12">
        <v>5400</v>
      </c>
    </row>
    <row r="14" spans="1:4" ht="15.6" x14ac:dyDescent="0.3">
      <c r="B14" s="7" t="s">
        <v>12</v>
      </c>
      <c r="C14" s="8">
        <v>3009.46</v>
      </c>
      <c r="D14" s="9">
        <v>4254</v>
      </c>
    </row>
    <row r="15" spans="1:4" ht="15.6" x14ac:dyDescent="0.3">
      <c r="B15" s="10" t="s">
        <v>13</v>
      </c>
      <c r="C15" s="11">
        <v>3245.57</v>
      </c>
      <c r="D15" s="12">
        <v>4714</v>
      </c>
    </row>
    <row r="16" spans="1:4" ht="15.6" x14ac:dyDescent="0.3">
      <c r="B16" s="7" t="s">
        <v>14</v>
      </c>
      <c r="C16" s="8">
        <v>2231.9499999999998</v>
      </c>
      <c r="D16" s="9">
        <v>3251</v>
      </c>
    </row>
    <row r="17" spans="2:4" ht="15.6" x14ac:dyDescent="0.3">
      <c r="B17" s="10" t="s">
        <v>15</v>
      </c>
      <c r="C17" s="11">
        <v>2235.02</v>
      </c>
      <c r="D17" s="12">
        <v>3853</v>
      </c>
    </row>
    <row r="18" spans="2:4" ht="16.2" thickBot="1" x14ac:dyDescent="0.35">
      <c r="B18" s="13" t="s">
        <v>16</v>
      </c>
      <c r="C18" s="14">
        <f>SUM(C6:C17)</f>
        <v>38265.849999999991</v>
      </c>
      <c r="D18" s="15">
        <f>SUM(D6:D17)</f>
        <v>53560</v>
      </c>
    </row>
    <row r="19" spans="2:4" x14ac:dyDescent="0.3">
      <c r="C19" s="1"/>
      <c r="D19" s="1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2423.23</v>
      </c>
      <c r="D6" s="9">
        <v>4234</v>
      </c>
    </row>
    <row r="7" spans="1:4" ht="15.6" x14ac:dyDescent="0.3">
      <c r="B7" s="10" t="s">
        <v>5</v>
      </c>
      <c r="C7" s="11">
        <v>1990.2</v>
      </c>
      <c r="D7" s="12">
        <v>3544</v>
      </c>
    </row>
    <row r="8" spans="1:4" ht="15.6" x14ac:dyDescent="0.3">
      <c r="B8" s="7" t="s">
        <v>6</v>
      </c>
      <c r="C8" s="8">
        <v>2285.84</v>
      </c>
      <c r="D8" s="9">
        <v>4074</v>
      </c>
    </row>
    <row r="9" spans="1:4" ht="15.6" x14ac:dyDescent="0.3">
      <c r="B9" s="10" t="s">
        <v>7</v>
      </c>
      <c r="C9" s="11">
        <v>2364.1</v>
      </c>
      <c r="D9" s="12">
        <v>4137</v>
      </c>
    </row>
    <row r="10" spans="1:4" ht="15.6" x14ac:dyDescent="0.3">
      <c r="B10" s="7" t="s">
        <v>8</v>
      </c>
      <c r="C10" s="8">
        <v>2796.17</v>
      </c>
      <c r="D10" s="9">
        <v>4485</v>
      </c>
    </row>
    <row r="11" spans="1:4" ht="15.6" x14ac:dyDescent="0.3">
      <c r="B11" s="10" t="s">
        <v>9</v>
      </c>
      <c r="C11" s="11">
        <v>2718.1</v>
      </c>
      <c r="D11" s="12">
        <v>4339</v>
      </c>
    </row>
    <row r="12" spans="1:4" ht="15.6" x14ac:dyDescent="0.3">
      <c r="B12" s="7" t="s">
        <v>10</v>
      </c>
      <c r="C12" s="8">
        <v>2464.58</v>
      </c>
      <c r="D12" s="9">
        <v>4122</v>
      </c>
    </row>
    <row r="13" spans="1:4" ht="15.6" x14ac:dyDescent="0.3">
      <c r="B13" s="10" t="s">
        <v>11</v>
      </c>
      <c r="C13" s="11">
        <v>2637.62</v>
      </c>
      <c r="D13" s="12">
        <v>4163</v>
      </c>
    </row>
    <row r="14" spans="1:4" ht="15.6" x14ac:dyDescent="0.3">
      <c r="B14" s="7" t="s">
        <v>12</v>
      </c>
      <c r="C14" s="8">
        <v>1991.14</v>
      </c>
      <c r="D14" s="9">
        <v>3324</v>
      </c>
    </row>
    <row r="15" spans="1:4" ht="15.6" x14ac:dyDescent="0.3">
      <c r="B15" s="10" t="s">
        <v>13</v>
      </c>
      <c r="C15" s="11">
        <v>1757.02</v>
      </c>
      <c r="D15" s="12">
        <v>2968</v>
      </c>
    </row>
    <row r="16" spans="1:4" ht="15.6" x14ac:dyDescent="0.3">
      <c r="B16" s="7" t="s">
        <v>14</v>
      </c>
      <c r="C16" s="8">
        <v>1649.68</v>
      </c>
      <c r="D16" s="9">
        <v>2515</v>
      </c>
    </row>
    <row r="17" spans="2:4" ht="15.6" x14ac:dyDescent="0.3">
      <c r="B17" s="10" t="s">
        <v>15</v>
      </c>
      <c r="C17" s="11">
        <v>1417</v>
      </c>
      <c r="D17" s="12">
        <v>2137</v>
      </c>
    </row>
    <row r="18" spans="2:4" ht="16.2" thickBot="1" x14ac:dyDescent="0.35">
      <c r="B18" s="13" t="s">
        <v>16</v>
      </c>
      <c r="C18" s="14">
        <f>SUM(C6:C17)</f>
        <v>26494.68</v>
      </c>
      <c r="D18" s="15">
        <f>SUM(D6:D17)</f>
        <v>44042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opLeftCell="A3" zoomScale="90" zoomScaleNormal="90" workbookViewId="0">
      <selection activeCell="E22" sqref="D22:E22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2772.02</v>
      </c>
      <c r="D6" s="9">
        <v>3799</v>
      </c>
    </row>
    <row r="7" spans="1:4" ht="15.6" x14ac:dyDescent="0.3">
      <c r="B7" s="10" t="s">
        <v>5</v>
      </c>
      <c r="C7" s="11">
        <v>2667.83</v>
      </c>
      <c r="D7" s="12">
        <v>3613</v>
      </c>
    </row>
    <row r="8" spans="1:4" ht="15.6" x14ac:dyDescent="0.3">
      <c r="B8" s="7" t="s">
        <v>6</v>
      </c>
      <c r="C8" s="8">
        <v>2087.35</v>
      </c>
      <c r="D8" s="9">
        <v>2877</v>
      </c>
    </row>
    <row r="9" spans="1:4" ht="15.6" x14ac:dyDescent="0.3">
      <c r="B9" s="10" t="s">
        <v>7</v>
      </c>
      <c r="C9" s="11">
        <v>2554.34</v>
      </c>
      <c r="D9" s="12">
        <v>3295</v>
      </c>
    </row>
    <row r="10" spans="1:4" ht="15.6" x14ac:dyDescent="0.3">
      <c r="B10" s="7" t="s">
        <v>8</v>
      </c>
      <c r="C10" s="8">
        <v>2580.6799999999998</v>
      </c>
      <c r="D10" s="9">
        <v>3616</v>
      </c>
    </row>
    <row r="11" spans="1:4" ht="15.6" x14ac:dyDescent="0.3">
      <c r="B11" s="10" t="s">
        <v>9</v>
      </c>
      <c r="C11" s="11">
        <v>2950.82</v>
      </c>
      <c r="D11" s="12">
        <v>3607</v>
      </c>
    </row>
    <row r="12" spans="1:4" ht="15.6" x14ac:dyDescent="0.3">
      <c r="B12" s="7" t="s">
        <v>10</v>
      </c>
      <c r="C12" s="8">
        <v>3424</v>
      </c>
      <c r="D12" s="9">
        <v>4216</v>
      </c>
    </row>
    <row r="13" spans="1:4" ht="15.6" x14ac:dyDescent="0.3">
      <c r="B13" s="10" t="s">
        <v>11</v>
      </c>
      <c r="C13" s="11">
        <v>2869.46</v>
      </c>
      <c r="D13" s="12">
        <v>3806</v>
      </c>
    </row>
    <row r="14" spans="1:4" ht="15.6" x14ac:dyDescent="0.3">
      <c r="B14" s="7" t="s">
        <v>12</v>
      </c>
      <c r="C14" s="8">
        <v>2999.5</v>
      </c>
      <c r="D14" s="9">
        <v>3778</v>
      </c>
    </row>
    <row r="15" spans="1:4" ht="15.6" x14ac:dyDescent="0.3">
      <c r="B15" s="10" t="s">
        <v>13</v>
      </c>
      <c r="C15" s="11">
        <v>2634.92</v>
      </c>
      <c r="D15" s="12">
        <v>3416</v>
      </c>
    </row>
    <row r="16" spans="1:4" ht="15.6" x14ac:dyDescent="0.3">
      <c r="B16" s="7" t="s">
        <v>14</v>
      </c>
      <c r="C16" s="8">
        <v>2215.5</v>
      </c>
      <c r="D16" s="9">
        <v>2987</v>
      </c>
    </row>
    <row r="17" spans="2:4" ht="15.6" x14ac:dyDescent="0.3">
      <c r="B17" s="10" t="s">
        <v>15</v>
      </c>
      <c r="C17" s="11">
        <v>2924.26</v>
      </c>
      <c r="D17" s="12">
        <v>3802</v>
      </c>
    </row>
    <row r="18" spans="2:4" ht="16.2" thickBot="1" x14ac:dyDescent="0.35">
      <c r="B18" s="13" t="s">
        <v>16</v>
      </c>
      <c r="C18" s="14">
        <f>SUM(C6:C17)</f>
        <v>32680.68</v>
      </c>
      <c r="D18" s="15">
        <f>SUM(D6:D17)</f>
        <v>42812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3289.36</v>
      </c>
      <c r="D6" s="9">
        <v>4139</v>
      </c>
    </row>
    <row r="7" spans="1:4" ht="15.6" x14ac:dyDescent="0.3">
      <c r="B7" s="10" t="s">
        <v>5</v>
      </c>
      <c r="C7" s="11">
        <v>2797.57</v>
      </c>
      <c r="D7" s="12">
        <v>3757</v>
      </c>
    </row>
    <row r="8" spans="1:4" ht="15.6" x14ac:dyDescent="0.3">
      <c r="B8" s="7" t="s">
        <v>6</v>
      </c>
      <c r="C8" s="8">
        <v>3203.68</v>
      </c>
      <c r="D8" s="9">
        <v>3746</v>
      </c>
    </row>
    <row r="9" spans="1:4" ht="15.6" x14ac:dyDescent="0.3">
      <c r="B9" s="10" t="s">
        <v>7</v>
      </c>
      <c r="C9" s="11">
        <v>3905.28</v>
      </c>
      <c r="D9" s="12">
        <v>4790</v>
      </c>
    </row>
    <row r="10" spans="1:4" ht="15.6" x14ac:dyDescent="0.3">
      <c r="B10" s="7" t="s">
        <v>8</v>
      </c>
      <c r="C10" s="8">
        <v>3377.75</v>
      </c>
      <c r="D10" s="9">
        <v>4265</v>
      </c>
    </row>
    <row r="11" spans="1:4" ht="15.6" x14ac:dyDescent="0.3">
      <c r="B11" s="10" t="s">
        <v>9</v>
      </c>
      <c r="C11" s="11">
        <v>3260.9</v>
      </c>
      <c r="D11" s="12">
        <v>4055</v>
      </c>
    </row>
    <row r="12" spans="1:4" ht="15.6" x14ac:dyDescent="0.3">
      <c r="B12" s="7" t="s">
        <v>10</v>
      </c>
      <c r="C12" s="8">
        <v>3524.83</v>
      </c>
      <c r="D12" s="9">
        <v>4555</v>
      </c>
    </row>
    <row r="13" spans="1:4" ht="15.6" x14ac:dyDescent="0.3">
      <c r="B13" s="10" t="s">
        <v>11</v>
      </c>
      <c r="C13" s="11">
        <v>3488.63</v>
      </c>
      <c r="D13" s="12">
        <v>4246</v>
      </c>
    </row>
    <row r="14" spans="1:4" ht="15.6" x14ac:dyDescent="0.3">
      <c r="B14" s="7" t="s">
        <v>12</v>
      </c>
      <c r="C14" s="8">
        <v>2949.37</v>
      </c>
      <c r="D14" s="9">
        <v>3695</v>
      </c>
    </row>
    <row r="15" spans="1:4" ht="15.6" x14ac:dyDescent="0.3">
      <c r="B15" s="10" t="s">
        <v>13</v>
      </c>
      <c r="C15" s="11">
        <v>1659.3</v>
      </c>
      <c r="D15" s="12">
        <v>2013</v>
      </c>
    </row>
    <row r="16" spans="1:4" ht="15.6" x14ac:dyDescent="0.3">
      <c r="B16" s="7" t="s">
        <v>14</v>
      </c>
      <c r="C16" s="8">
        <v>1074.0899999999999</v>
      </c>
      <c r="D16" s="9">
        <v>1574</v>
      </c>
    </row>
    <row r="17" spans="2:4" ht="15.6" x14ac:dyDescent="0.3">
      <c r="B17" s="10" t="s">
        <v>15</v>
      </c>
      <c r="C17" s="11">
        <v>1324.79</v>
      </c>
      <c r="D17" s="12">
        <v>1756</v>
      </c>
    </row>
    <row r="18" spans="2:4" ht="16.2" thickBot="1" x14ac:dyDescent="0.35">
      <c r="B18" s="13" t="s">
        <v>16</v>
      </c>
      <c r="C18" s="14">
        <f>SUM(C6:C17)</f>
        <v>33855.550000000003</v>
      </c>
      <c r="D18" s="15">
        <f>SUM(D6:D17)</f>
        <v>42591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A3" sqref="A3"/>
    </sheetView>
  </sheetViews>
  <sheetFormatPr defaultColWidth="9.109375"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5.6" x14ac:dyDescent="0.3">
      <c r="B6" s="7" t="s">
        <v>4</v>
      </c>
      <c r="C6" s="8">
        <v>1605.95</v>
      </c>
      <c r="D6" s="9">
        <v>2075</v>
      </c>
    </row>
    <row r="7" spans="1:4" ht="15.6" x14ac:dyDescent="0.3">
      <c r="B7" s="10" t="s">
        <v>5</v>
      </c>
      <c r="C7" s="11">
        <v>1472.8</v>
      </c>
      <c r="D7" s="12">
        <v>2055</v>
      </c>
    </row>
    <row r="8" spans="1:4" ht="15.6" x14ac:dyDescent="0.3">
      <c r="B8" s="7" t="s">
        <v>6</v>
      </c>
      <c r="C8" s="8">
        <v>2066.1999999999998</v>
      </c>
      <c r="D8" s="9">
        <v>2784</v>
      </c>
    </row>
    <row r="9" spans="1:4" ht="15.6" x14ac:dyDescent="0.3">
      <c r="B9" s="10" t="s">
        <v>7</v>
      </c>
      <c r="C9" s="11">
        <v>1073.5</v>
      </c>
      <c r="D9" s="12">
        <v>1390</v>
      </c>
    </row>
    <row r="10" spans="1:4" ht="15.6" x14ac:dyDescent="0.3">
      <c r="B10" s="7" t="s">
        <v>8</v>
      </c>
      <c r="C10" s="8">
        <v>1042.29</v>
      </c>
      <c r="D10" s="9">
        <v>1399</v>
      </c>
    </row>
    <row r="11" spans="1:4" ht="15.6" x14ac:dyDescent="0.3">
      <c r="B11" s="10" t="s">
        <v>9</v>
      </c>
      <c r="C11" s="11">
        <v>1517.95</v>
      </c>
      <c r="D11" s="12">
        <v>2109</v>
      </c>
    </row>
    <row r="12" spans="1:4" ht="15.6" x14ac:dyDescent="0.3">
      <c r="B12" s="7" t="s">
        <v>10</v>
      </c>
      <c r="C12" s="8">
        <v>1423.8</v>
      </c>
      <c r="D12" s="9">
        <v>1979</v>
      </c>
    </row>
    <row r="13" spans="1:4" ht="15.6" x14ac:dyDescent="0.3">
      <c r="B13" s="10" t="s">
        <v>11</v>
      </c>
      <c r="C13" s="11">
        <v>1014.16</v>
      </c>
      <c r="D13" s="12">
        <v>1394</v>
      </c>
    </row>
    <row r="14" spans="1:4" ht="15.6" x14ac:dyDescent="0.3">
      <c r="B14" s="7" t="s">
        <v>12</v>
      </c>
      <c r="C14" s="8">
        <v>1066.06</v>
      </c>
      <c r="D14" s="9">
        <v>1469</v>
      </c>
    </row>
    <row r="15" spans="1:4" ht="15.6" x14ac:dyDescent="0.3">
      <c r="B15" s="10" t="s">
        <v>13</v>
      </c>
      <c r="C15" s="11">
        <v>917.43</v>
      </c>
      <c r="D15" s="12">
        <v>1243</v>
      </c>
    </row>
    <row r="16" spans="1:4" ht="15.6" x14ac:dyDescent="0.3">
      <c r="B16" s="7" t="s">
        <v>14</v>
      </c>
      <c r="C16" s="8">
        <v>808.47</v>
      </c>
      <c r="D16" s="9">
        <v>1085</v>
      </c>
    </row>
    <row r="17" spans="2:4" ht="15.6" x14ac:dyDescent="0.3">
      <c r="B17" s="10" t="s">
        <v>15</v>
      </c>
      <c r="C17" s="11">
        <v>1250.54</v>
      </c>
      <c r="D17" s="12">
        <v>1500</v>
      </c>
    </row>
    <row r="18" spans="2:4" ht="16.2" thickBot="1" x14ac:dyDescent="0.35">
      <c r="B18" s="13" t="s">
        <v>16</v>
      </c>
      <c r="C18" s="14">
        <f>SUM(C6:C17)</f>
        <v>15259.149999999998</v>
      </c>
      <c r="D18" s="15">
        <f>SUM(D6:D17)</f>
        <v>20482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workbookViewId="0"/>
  </sheetViews>
  <sheetFormatPr defaultRowHeight="14.4" x14ac:dyDescent="0.3"/>
  <cols>
    <col min="1" max="1" width="39.44140625" customWidth="1"/>
    <col min="2" max="2" width="17" customWidth="1"/>
    <col min="3" max="3" width="20.44140625" bestFit="1" customWidth="1"/>
    <col min="4" max="4" width="27.33203125" customWidth="1"/>
  </cols>
  <sheetData>
    <row r="3" spans="1:6" ht="15" thickBot="1" x14ac:dyDescent="0.35"/>
    <row r="4" spans="1:6" ht="31.5" customHeight="1" thickBot="1" x14ac:dyDescent="0.9">
      <c r="A4" s="2"/>
      <c r="B4" s="39" t="s">
        <v>19</v>
      </c>
      <c r="C4" s="40"/>
      <c r="D4" s="41"/>
    </row>
    <row r="5" spans="1:6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6" ht="15.6" x14ac:dyDescent="0.3">
      <c r="B6" s="7" t="s">
        <v>4</v>
      </c>
      <c r="C6" s="8">
        <v>1303.33</v>
      </c>
      <c r="D6" s="9">
        <v>1508</v>
      </c>
    </row>
    <row r="7" spans="1:6" ht="15.6" x14ac:dyDescent="0.3">
      <c r="B7" s="10" t="s">
        <v>5</v>
      </c>
      <c r="C7" s="11">
        <v>1268.0899999999999</v>
      </c>
      <c r="D7" s="12">
        <v>1593</v>
      </c>
    </row>
    <row r="8" spans="1:6" ht="15.6" x14ac:dyDescent="0.3">
      <c r="B8" s="7" t="s">
        <v>6</v>
      </c>
      <c r="C8" s="8">
        <v>1383.02</v>
      </c>
      <c r="D8" s="9">
        <v>1703</v>
      </c>
    </row>
    <row r="9" spans="1:6" ht="15.6" x14ac:dyDescent="0.3">
      <c r="B9" s="10" t="s">
        <v>7</v>
      </c>
      <c r="C9" s="11">
        <v>2265.31</v>
      </c>
      <c r="D9" s="12">
        <v>2796</v>
      </c>
      <c r="F9" s="22"/>
    </row>
    <row r="10" spans="1:6" ht="15.6" x14ac:dyDescent="0.3">
      <c r="B10" s="7" t="s">
        <v>8</v>
      </c>
      <c r="C10" s="8">
        <v>1741.49</v>
      </c>
      <c r="D10" s="9">
        <v>2178</v>
      </c>
      <c r="F10" s="22"/>
    </row>
    <row r="11" spans="1:6" ht="15.6" x14ac:dyDescent="0.3">
      <c r="B11" s="10" t="s">
        <v>9</v>
      </c>
      <c r="C11" s="11">
        <v>1872.46</v>
      </c>
      <c r="D11" s="12">
        <v>2261</v>
      </c>
    </row>
    <row r="12" spans="1:6" ht="15.6" x14ac:dyDescent="0.3">
      <c r="B12" s="7" t="s">
        <v>10</v>
      </c>
      <c r="C12" s="8">
        <v>2090.94</v>
      </c>
      <c r="D12" s="9">
        <v>2430</v>
      </c>
    </row>
    <row r="13" spans="1:6" ht="15.6" x14ac:dyDescent="0.3">
      <c r="B13" s="10" t="s">
        <v>11</v>
      </c>
      <c r="C13" s="11">
        <v>2013.02</v>
      </c>
      <c r="D13" s="12">
        <v>2236</v>
      </c>
    </row>
    <row r="14" spans="1:6" ht="15.6" x14ac:dyDescent="0.3">
      <c r="B14" s="7" t="s">
        <v>12</v>
      </c>
      <c r="C14" s="8">
        <v>2091.3200000000002</v>
      </c>
      <c r="D14" s="9">
        <v>2457</v>
      </c>
    </row>
    <row r="15" spans="1:6" ht="15.6" x14ac:dyDescent="0.3">
      <c r="B15" s="10" t="s">
        <v>13</v>
      </c>
      <c r="C15" s="11">
        <v>1883.86</v>
      </c>
      <c r="D15" s="12">
        <v>1874</v>
      </c>
    </row>
    <row r="16" spans="1:6" ht="15.6" x14ac:dyDescent="0.3">
      <c r="B16" s="7" t="s">
        <v>14</v>
      </c>
      <c r="C16" s="8">
        <v>1567.52</v>
      </c>
      <c r="D16" s="9">
        <v>1612</v>
      </c>
    </row>
    <row r="17" spans="2:4" ht="15.6" x14ac:dyDescent="0.3">
      <c r="B17" s="10" t="s">
        <v>15</v>
      </c>
      <c r="C17" s="11">
        <v>2218.1</v>
      </c>
      <c r="D17" s="12">
        <v>1994</v>
      </c>
    </row>
    <row r="18" spans="2:4" ht="16.2" thickBot="1" x14ac:dyDescent="0.35">
      <c r="B18" s="13" t="s">
        <v>16</v>
      </c>
      <c r="C18" s="14">
        <f>SUM(C6:C17)</f>
        <v>21698.46</v>
      </c>
      <c r="D18" s="15">
        <f>SUM(D6:D17)</f>
        <v>24642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topLeftCell="B1" workbookViewId="0">
      <selection activeCell="D19" sqref="D19"/>
    </sheetView>
  </sheetViews>
  <sheetFormatPr defaultRowHeight="14.4" x14ac:dyDescent="0.3"/>
  <cols>
    <col min="1" max="1" width="46.33203125" customWidth="1"/>
    <col min="2" max="2" width="27.88671875" customWidth="1"/>
    <col min="3" max="3" width="20.44140625" bestFit="1" customWidth="1"/>
    <col min="4" max="4" width="26.44140625" bestFit="1" customWidth="1"/>
  </cols>
  <sheetData>
    <row r="4" spans="1:4" ht="15" thickBot="1" x14ac:dyDescent="0.35"/>
    <row r="5" spans="1:4" ht="46.8" thickBot="1" x14ac:dyDescent="0.9">
      <c r="A5" s="2"/>
      <c r="B5" s="39" t="s">
        <v>19</v>
      </c>
      <c r="C5" s="40"/>
      <c r="D5" s="41"/>
    </row>
    <row r="6" spans="1:4" ht="18.600000000000001" thickTop="1" x14ac:dyDescent="0.35">
      <c r="A6" s="3"/>
      <c r="B6" s="4" t="s">
        <v>2</v>
      </c>
      <c r="C6" s="5" t="s">
        <v>17</v>
      </c>
      <c r="D6" s="6" t="s">
        <v>3</v>
      </c>
    </row>
    <row r="7" spans="1:4" ht="15.6" x14ac:dyDescent="0.3">
      <c r="B7" s="7" t="s">
        <v>4</v>
      </c>
      <c r="C7" s="8">
        <v>2236.94</v>
      </c>
      <c r="D7" s="9">
        <f>770+1329</f>
        <v>2099</v>
      </c>
    </row>
    <row r="8" spans="1:4" ht="15.6" x14ac:dyDescent="0.3">
      <c r="B8" s="10" t="s">
        <v>5</v>
      </c>
      <c r="C8" s="11">
        <v>2449.15</v>
      </c>
      <c r="D8" s="12">
        <v>2310</v>
      </c>
    </row>
    <row r="9" spans="1:4" ht="15.6" x14ac:dyDescent="0.3">
      <c r="B9" s="7" t="s">
        <v>6</v>
      </c>
      <c r="C9" s="8">
        <v>2514.1999999999998</v>
      </c>
      <c r="D9" s="9">
        <v>2426</v>
      </c>
    </row>
    <row r="10" spans="1:4" ht="15.6" x14ac:dyDescent="0.3">
      <c r="B10" s="10" t="s">
        <v>7</v>
      </c>
      <c r="C10" s="11">
        <v>2001.31</v>
      </c>
      <c r="D10" s="12">
        <v>1933</v>
      </c>
    </row>
    <row r="11" spans="1:4" ht="15.6" x14ac:dyDescent="0.3">
      <c r="B11" s="7" t="s">
        <v>8</v>
      </c>
      <c r="C11" s="8">
        <v>1509.16</v>
      </c>
      <c r="D11" s="9">
        <v>1773</v>
      </c>
    </row>
    <row r="12" spans="1:4" ht="15.6" x14ac:dyDescent="0.3">
      <c r="B12" s="10" t="s">
        <v>9</v>
      </c>
      <c r="C12" s="11">
        <v>2076.33</v>
      </c>
      <c r="D12" s="12">
        <v>2440</v>
      </c>
    </row>
    <row r="13" spans="1:4" ht="15.6" x14ac:dyDescent="0.3">
      <c r="B13" s="7" t="s">
        <v>10</v>
      </c>
      <c r="C13" s="8">
        <v>1675.89</v>
      </c>
      <c r="D13" s="9">
        <v>2266</v>
      </c>
    </row>
    <row r="14" spans="1:4" ht="15.6" x14ac:dyDescent="0.3">
      <c r="B14" s="10" t="s">
        <v>11</v>
      </c>
      <c r="C14" s="11">
        <v>1699.26</v>
      </c>
      <c r="D14" s="12">
        <v>2241</v>
      </c>
    </row>
    <row r="15" spans="1:4" ht="15.6" x14ac:dyDescent="0.3">
      <c r="B15" s="7" t="s">
        <v>12</v>
      </c>
      <c r="C15" s="8">
        <v>1404.73</v>
      </c>
      <c r="D15" s="9">
        <v>1864</v>
      </c>
    </row>
    <row r="16" spans="1:4" ht="15.6" x14ac:dyDescent="0.3">
      <c r="B16" s="10" t="s">
        <v>13</v>
      </c>
      <c r="C16" s="11">
        <v>1067.6199999999999</v>
      </c>
      <c r="D16" s="12">
        <v>1535</v>
      </c>
    </row>
    <row r="17" spans="2:4" ht="15.6" x14ac:dyDescent="0.3">
      <c r="B17" s="7" t="s">
        <v>14</v>
      </c>
      <c r="C17" s="8">
        <v>617.66</v>
      </c>
      <c r="D17" s="9">
        <v>1145</v>
      </c>
    </row>
    <row r="18" spans="2:4" ht="15.6" x14ac:dyDescent="0.3">
      <c r="B18" s="10" t="s">
        <v>15</v>
      </c>
      <c r="C18" s="11">
        <v>1081.32</v>
      </c>
      <c r="D18" s="12">
        <v>1475</v>
      </c>
    </row>
    <row r="19" spans="2:4" ht="16.2" thickBot="1" x14ac:dyDescent="0.35">
      <c r="B19" s="13" t="s">
        <v>16</v>
      </c>
      <c r="C19" s="14">
        <f>SUM(C7:C18)</f>
        <v>20333.57</v>
      </c>
      <c r="D19" s="15">
        <f>SUM(D7:D18)</f>
        <v>23507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workbookViewId="0"/>
  </sheetViews>
  <sheetFormatPr defaultRowHeight="14.4" x14ac:dyDescent="0.3"/>
  <cols>
    <col min="1" max="1" width="46.33203125" customWidth="1"/>
    <col min="2" max="2" width="27.88671875" customWidth="1"/>
    <col min="3" max="3" width="20.44140625" bestFit="1" customWidth="1"/>
    <col min="4" max="4" width="26.44140625" bestFit="1" customWidth="1"/>
  </cols>
  <sheetData>
    <row r="4" spans="1:4" ht="15" thickBot="1" x14ac:dyDescent="0.35"/>
    <row r="5" spans="1:4" ht="46.8" thickBot="1" x14ac:dyDescent="0.9">
      <c r="A5" s="2"/>
      <c r="B5" s="39" t="s">
        <v>19</v>
      </c>
      <c r="C5" s="40"/>
      <c r="D5" s="41"/>
    </row>
    <row r="6" spans="1:4" ht="18.600000000000001" thickTop="1" x14ac:dyDescent="0.35">
      <c r="A6" s="3"/>
      <c r="B6" s="4" t="s">
        <v>2</v>
      </c>
      <c r="C6" s="5" t="s">
        <v>17</v>
      </c>
      <c r="D6" s="6" t="s">
        <v>3</v>
      </c>
    </row>
    <row r="7" spans="1:4" ht="15.6" x14ac:dyDescent="0.3">
      <c r="B7" s="7" t="s">
        <v>4</v>
      </c>
      <c r="C7" s="8">
        <v>113</v>
      </c>
      <c r="D7" s="9">
        <v>1447</v>
      </c>
    </row>
    <row r="8" spans="1:4" ht="15.6" x14ac:dyDescent="0.3">
      <c r="B8" s="10" t="s">
        <v>5</v>
      </c>
      <c r="C8" s="11">
        <v>255.9</v>
      </c>
      <c r="D8" s="12">
        <v>1894</v>
      </c>
    </row>
    <row r="9" spans="1:4" ht="15.6" x14ac:dyDescent="0.3">
      <c r="B9" s="7" t="s">
        <v>6</v>
      </c>
      <c r="C9" s="8">
        <v>250.97</v>
      </c>
      <c r="D9" s="9">
        <v>2184</v>
      </c>
    </row>
    <row r="10" spans="1:4" ht="15.6" x14ac:dyDescent="0.3">
      <c r="B10" s="10" t="s">
        <v>7</v>
      </c>
      <c r="C10" s="11">
        <v>194.13</v>
      </c>
      <c r="D10" s="12">
        <v>1495</v>
      </c>
    </row>
    <row r="11" spans="1:4" ht="15.6" x14ac:dyDescent="0.3">
      <c r="B11" s="7" t="s">
        <v>8</v>
      </c>
      <c r="C11" s="8">
        <v>278.07</v>
      </c>
      <c r="D11" s="9">
        <v>1312</v>
      </c>
    </row>
    <row r="12" spans="1:4" ht="15.6" x14ac:dyDescent="0.3">
      <c r="B12" s="10" t="s">
        <v>9</v>
      </c>
      <c r="C12" s="11">
        <v>983.96</v>
      </c>
      <c r="D12" s="12">
        <v>1573</v>
      </c>
    </row>
    <row r="13" spans="1:4" ht="15.6" x14ac:dyDescent="0.3">
      <c r="B13" s="7" t="s">
        <v>10</v>
      </c>
      <c r="C13" s="8">
        <v>1192.72</v>
      </c>
      <c r="D13" s="9">
        <v>1556</v>
      </c>
    </row>
    <row r="14" spans="1:4" ht="15.6" x14ac:dyDescent="0.3">
      <c r="B14" s="10" t="s">
        <v>11</v>
      </c>
      <c r="C14" s="11">
        <v>1225.02</v>
      </c>
      <c r="D14" s="12">
        <v>1601</v>
      </c>
    </row>
    <row r="15" spans="1:4" ht="15.6" x14ac:dyDescent="0.3">
      <c r="B15" s="7" t="s">
        <v>12</v>
      </c>
      <c r="C15" s="8">
        <v>991.11</v>
      </c>
      <c r="D15" s="9">
        <v>1290</v>
      </c>
    </row>
    <row r="16" spans="1:4" ht="15.6" x14ac:dyDescent="0.3">
      <c r="B16" s="10" t="s">
        <v>13</v>
      </c>
      <c r="C16" s="11">
        <v>821.03</v>
      </c>
      <c r="D16" s="12">
        <v>1308</v>
      </c>
    </row>
    <row r="17" spans="2:4" ht="15.6" x14ac:dyDescent="0.3">
      <c r="B17" s="7" t="s">
        <v>14</v>
      </c>
      <c r="C17" s="8">
        <v>155.36000000000001</v>
      </c>
      <c r="D17" s="9">
        <v>966</v>
      </c>
    </row>
    <row r="18" spans="2:4" ht="15.6" x14ac:dyDescent="0.3">
      <c r="B18" s="10" t="s">
        <v>15</v>
      </c>
      <c r="C18" s="11">
        <v>595.08000000000004</v>
      </c>
      <c r="D18" s="12">
        <v>1347</v>
      </c>
    </row>
    <row r="19" spans="2:4" ht="16.2" thickBot="1" x14ac:dyDescent="0.35">
      <c r="B19" s="13" t="s">
        <v>16</v>
      </c>
      <c r="C19" s="14">
        <f>SUM(C7:C18)</f>
        <v>7056.3499999999995</v>
      </c>
      <c r="D19" s="15">
        <f>SUM(D7:D18)</f>
        <v>17973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19"/>
  <sheetViews>
    <sheetView workbookViewId="0">
      <selection activeCell="H10" sqref="H10"/>
    </sheetView>
  </sheetViews>
  <sheetFormatPr defaultRowHeight="14.4" x14ac:dyDescent="0.3"/>
  <cols>
    <col min="1" max="1" width="46.33203125" customWidth="1"/>
    <col min="2" max="2" width="27.88671875" customWidth="1"/>
    <col min="3" max="3" width="20.44140625" bestFit="1" customWidth="1"/>
    <col min="4" max="4" width="26.44140625" bestFit="1" customWidth="1"/>
  </cols>
  <sheetData>
    <row r="4" spans="1:4" ht="15" thickBot="1" x14ac:dyDescent="0.35"/>
    <row r="5" spans="1:4" ht="46.8" thickBot="1" x14ac:dyDescent="0.9">
      <c r="A5" s="2"/>
      <c r="B5" s="39" t="s">
        <v>19</v>
      </c>
      <c r="C5" s="40"/>
      <c r="D5" s="41"/>
    </row>
    <row r="6" spans="1:4" ht="18.600000000000001" thickTop="1" x14ac:dyDescent="0.35">
      <c r="A6" s="3"/>
      <c r="B6" s="4" t="s">
        <v>2</v>
      </c>
      <c r="C6" s="5" t="s">
        <v>17</v>
      </c>
      <c r="D6" s="6" t="s">
        <v>3</v>
      </c>
    </row>
    <row r="7" spans="1:4" ht="15.6" x14ac:dyDescent="0.3">
      <c r="B7" s="7" t="s">
        <v>4</v>
      </c>
      <c r="C7" s="8">
        <v>224.91</v>
      </c>
      <c r="D7" s="9">
        <v>1507</v>
      </c>
    </row>
    <row r="8" spans="1:4" ht="15.6" x14ac:dyDescent="0.3">
      <c r="B8" s="10" t="s">
        <v>5</v>
      </c>
      <c r="C8" s="11">
        <v>216.24</v>
      </c>
      <c r="D8" s="12">
        <v>1865</v>
      </c>
    </row>
    <row r="9" spans="1:4" ht="15.6" x14ac:dyDescent="0.3">
      <c r="B9" s="7" t="s">
        <v>6</v>
      </c>
      <c r="C9" s="8">
        <v>216.73</v>
      </c>
      <c r="D9" s="9">
        <v>1888</v>
      </c>
    </row>
    <row r="10" spans="1:4" ht="15.6" x14ac:dyDescent="0.3">
      <c r="B10" s="10" t="s">
        <v>7</v>
      </c>
      <c r="C10" s="11">
        <v>189.69</v>
      </c>
      <c r="D10" s="12">
        <v>1488</v>
      </c>
    </row>
    <row r="11" spans="1:4" ht="16.2" thickBot="1" x14ac:dyDescent="0.35">
      <c r="B11" s="7" t="s">
        <v>8</v>
      </c>
      <c r="C11" s="37">
        <v>173.46</v>
      </c>
      <c r="D11" s="36">
        <v>1253</v>
      </c>
    </row>
    <row r="12" spans="1:4" ht="16.2" thickBot="1" x14ac:dyDescent="0.35">
      <c r="B12" s="10" t="s">
        <v>9</v>
      </c>
      <c r="C12" s="38">
        <v>175.84</v>
      </c>
      <c r="D12" s="25">
        <v>1299</v>
      </c>
    </row>
    <row r="13" spans="1:4" ht="15.6" x14ac:dyDescent="0.3">
      <c r="B13" s="7" t="s">
        <v>10</v>
      </c>
      <c r="C13" s="8">
        <v>0</v>
      </c>
      <c r="D13" s="9">
        <v>0</v>
      </c>
    </row>
    <row r="14" spans="1:4" ht="15.6" x14ac:dyDescent="0.3">
      <c r="B14" s="10" t="s">
        <v>11</v>
      </c>
      <c r="C14" s="11">
        <v>0</v>
      </c>
      <c r="D14" s="12">
        <v>0</v>
      </c>
    </row>
    <row r="15" spans="1:4" ht="15.6" x14ac:dyDescent="0.3">
      <c r="B15" s="7" t="s">
        <v>12</v>
      </c>
      <c r="C15" s="8">
        <v>0</v>
      </c>
      <c r="D15" s="9">
        <v>0</v>
      </c>
    </row>
    <row r="16" spans="1:4" ht="15.6" x14ac:dyDescent="0.3">
      <c r="B16" s="10" t="s">
        <v>13</v>
      </c>
      <c r="C16" s="11">
        <v>0</v>
      </c>
      <c r="D16" s="12">
        <v>0</v>
      </c>
    </row>
    <row r="17" spans="2:4" ht="15.6" x14ac:dyDescent="0.3">
      <c r="B17" s="7" t="s">
        <v>14</v>
      </c>
      <c r="C17" s="8">
        <v>0</v>
      </c>
      <c r="D17" s="9">
        <v>0</v>
      </c>
    </row>
    <row r="18" spans="2:4" ht="15.6" x14ac:dyDescent="0.3">
      <c r="B18" s="10" t="s">
        <v>15</v>
      </c>
      <c r="C18" s="11">
        <v>0</v>
      </c>
      <c r="D18" s="12">
        <v>0</v>
      </c>
    </row>
    <row r="19" spans="2:4" ht="16.2" thickBot="1" x14ac:dyDescent="0.35">
      <c r="B19" s="13" t="s">
        <v>16</v>
      </c>
      <c r="C19" s="14">
        <f>SUM(C7:C18)</f>
        <v>1196.8699999999999</v>
      </c>
      <c r="D19" s="15">
        <f>SUM(D7:D18)</f>
        <v>9300</v>
      </c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7"/>
  <sheetViews>
    <sheetView tabSelected="1" workbookViewId="0">
      <selection activeCell="D22" sqref="D22"/>
    </sheetView>
  </sheetViews>
  <sheetFormatPr defaultColWidth="9.109375" defaultRowHeight="14.4" x14ac:dyDescent="0.3"/>
  <cols>
    <col min="1" max="1" width="12.33203125" customWidth="1"/>
    <col min="2" max="2" width="20.33203125" customWidth="1"/>
    <col min="3" max="3" width="22.6640625" customWidth="1"/>
    <col min="4" max="4" width="25.44140625" customWidth="1"/>
  </cols>
  <sheetData>
    <row r="3" spans="1:4" ht="15" thickBot="1" x14ac:dyDescent="0.35"/>
    <row r="4" spans="1:4" ht="22.5" customHeight="1" thickBot="1" x14ac:dyDescent="0.9">
      <c r="A4" s="2"/>
      <c r="B4" s="39" t="s">
        <v>19</v>
      </c>
      <c r="C4" s="40"/>
      <c r="D4" s="41"/>
    </row>
    <row r="5" spans="1:4" ht="18.600000000000001" thickTop="1" x14ac:dyDescent="0.35">
      <c r="A5" s="3"/>
      <c r="B5" s="4" t="s">
        <v>2</v>
      </c>
      <c r="C5" s="5" t="s">
        <v>17</v>
      </c>
      <c r="D5" s="6" t="s">
        <v>3</v>
      </c>
    </row>
    <row r="6" spans="1:4" ht="16.2" thickBot="1" x14ac:dyDescent="0.35">
      <c r="B6" s="23" t="s">
        <v>20</v>
      </c>
      <c r="C6" s="24">
        <v>595.08000000000004</v>
      </c>
      <c r="D6" s="25">
        <v>1347</v>
      </c>
    </row>
    <row r="7" spans="1:4" ht="16.2" thickBot="1" x14ac:dyDescent="0.35">
      <c r="B7" s="34" t="s">
        <v>21</v>
      </c>
      <c r="C7" s="35">
        <v>224.91</v>
      </c>
      <c r="D7" s="36">
        <v>1507</v>
      </c>
    </row>
    <row r="8" spans="1:4" ht="16.2" thickBot="1" x14ac:dyDescent="0.35">
      <c r="B8" s="23" t="s">
        <v>22</v>
      </c>
      <c r="C8" s="24">
        <v>216.24</v>
      </c>
      <c r="D8" s="25">
        <v>1865</v>
      </c>
    </row>
    <row r="9" spans="1:4" ht="16.2" thickBot="1" x14ac:dyDescent="0.35">
      <c r="B9" s="34" t="s">
        <v>23</v>
      </c>
      <c r="C9" s="35">
        <v>216.73</v>
      </c>
      <c r="D9" s="36">
        <v>1888</v>
      </c>
    </row>
    <row r="10" spans="1:4" ht="16.2" thickBot="1" x14ac:dyDescent="0.35">
      <c r="B10" s="23" t="s">
        <v>24</v>
      </c>
      <c r="C10" s="24">
        <v>189.69</v>
      </c>
      <c r="D10" s="25">
        <v>1488</v>
      </c>
    </row>
    <row r="11" spans="1:4" ht="16.2" thickBot="1" x14ac:dyDescent="0.35">
      <c r="B11" s="34" t="s">
        <v>25</v>
      </c>
      <c r="C11" s="35">
        <v>173.46</v>
      </c>
      <c r="D11" s="36">
        <v>1253</v>
      </c>
    </row>
    <row r="12" spans="1:4" ht="16.2" thickBot="1" x14ac:dyDescent="0.35">
      <c r="B12" s="23" t="s">
        <v>26</v>
      </c>
      <c r="C12" s="24">
        <v>175.84</v>
      </c>
      <c r="D12" s="25">
        <v>1299</v>
      </c>
    </row>
    <row r="13" spans="1:4" ht="16.2" thickBot="1" x14ac:dyDescent="0.35">
      <c r="B13" s="34" t="s">
        <v>27</v>
      </c>
      <c r="C13" s="35">
        <v>198.06</v>
      </c>
      <c r="D13" s="36">
        <v>1605</v>
      </c>
    </row>
    <row r="14" spans="1:4" ht="16.2" thickBot="1" x14ac:dyDescent="0.35">
      <c r="B14" s="34" t="s">
        <v>28</v>
      </c>
      <c r="C14" s="35">
        <v>354.99</v>
      </c>
      <c r="D14" s="36">
        <v>1451</v>
      </c>
    </row>
    <row r="15" spans="1:4" ht="16.2" thickBot="1" x14ac:dyDescent="0.35">
      <c r="B15" s="23" t="s">
        <v>29</v>
      </c>
      <c r="C15" s="24">
        <v>1417.81</v>
      </c>
      <c r="D15" s="25">
        <v>1708</v>
      </c>
    </row>
    <row r="16" spans="1:4" ht="16.2" thickBot="1" x14ac:dyDescent="0.35">
      <c r="B16" s="34" t="s">
        <v>30</v>
      </c>
      <c r="C16" s="35">
        <v>347.66</v>
      </c>
      <c r="D16" s="36">
        <v>1252</v>
      </c>
    </row>
    <row r="17" spans="2:4" ht="16.2" thickBot="1" x14ac:dyDescent="0.35">
      <c r="B17" s="34" t="s">
        <v>31</v>
      </c>
      <c r="C17" s="35">
        <v>181.88</v>
      </c>
      <c r="D17" s="36">
        <v>1351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8"/>
  <sheetViews>
    <sheetView zoomScale="90" zoomScaleNormal="90" workbookViewId="0"/>
  </sheetViews>
  <sheetFormatPr defaultColWidth="9.109375" defaultRowHeight="14.4" x14ac:dyDescent="0.3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 x14ac:dyDescent="0.35">
      <c r="F3" s="16"/>
    </row>
    <row r="4" spans="1:6" ht="27.75" customHeight="1" thickBot="1" x14ac:dyDescent="0.9">
      <c r="A4" s="2"/>
      <c r="B4" s="39" t="s">
        <v>19</v>
      </c>
      <c r="C4" s="40"/>
      <c r="D4" s="41"/>
      <c r="F4" s="17"/>
    </row>
    <row r="5" spans="1:6" ht="18.600000000000001" thickTop="1" x14ac:dyDescent="0.35">
      <c r="A5" s="3"/>
      <c r="B5" s="18" t="s">
        <v>0</v>
      </c>
      <c r="C5" s="26" t="s">
        <v>18</v>
      </c>
      <c r="D5" s="19" t="s">
        <v>1</v>
      </c>
    </row>
    <row r="6" spans="1:6" ht="15.6" x14ac:dyDescent="0.3">
      <c r="B6" s="10">
        <v>2011</v>
      </c>
      <c r="C6" s="27">
        <v>0</v>
      </c>
      <c r="D6" s="20">
        <v>0</v>
      </c>
    </row>
    <row r="7" spans="1:6" ht="15.6" x14ac:dyDescent="0.3">
      <c r="B7" s="7">
        <v>2012</v>
      </c>
      <c r="C7" s="28">
        <v>13964.16</v>
      </c>
      <c r="D7" s="21">
        <v>29204</v>
      </c>
    </row>
    <row r="8" spans="1:6" ht="15.6" x14ac:dyDescent="0.3">
      <c r="B8" s="10">
        <v>2013</v>
      </c>
      <c r="C8" s="27">
        <f>'2013'!C$18</f>
        <v>15691.210000000001</v>
      </c>
      <c r="D8" s="20">
        <f>'2013'!D$18</f>
        <v>41803</v>
      </c>
    </row>
    <row r="9" spans="1:6" ht="15.6" x14ac:dyDescent="0.3">
      <c r="B9" s="7">
        <v>2014</v>
      </c>
      <c r="C9" s="28">
        <f>'2014'!C$18</f>
        <v>19878.64</v>
      </c>
      <c r="D9" s="21">
        <f>'2014'!D$18</f>
        <v>48235</v>
      </c>
    </row>
    <row r="10" spans="1:6" ht="15.6" x14ac:dyDescent="0.3">
      <c r="B10" s="10">
        <v>2015</v>
      </c>
      <c r="C10" s="27">
        <f>'2015'!C$18</f>
        <v>29596.39</v>
      </c>
      <c r="D10" s="20">
        <f>'2015'!D$18</f>
        <v>42718</v>
      </c>
    </row>
    <row r="11" spans="1:6" ht="15.6" x14ac:dyDescent="0.3">
      <c r="B11" s="7">
        <v>2016</v>
      </c>
      <c r="C11" s="28">
        <f>'2016'!C$18</f>
        <v>38265.849999999991</v>
      </c>
      <c r="D11" s="21">
        <f>'2016'!D$18</f>
        <v>53560</v>
      </c>
    </row>
    <row r="12" spans="1:6" ht="15.6" x14ac:dyDescent="0.3">
      <c r="B12" s="10">
        <v>2017</v>
      </c>
      <c r="C12" s="27">
        <f>'2017'!C$18</f>
        <v>26494.68</v>
      </c>
      <c r="D12" s="20">
        <f>'2017'!D$18</f>
        <v>44042</v>
      </c>
    </row>
    <row r="13" spans="1:6" ht="15.6" x14ac:dyDescent="0.3">
      <c r="B13" s="7">
        <v>2018</v>
      </c>
      <c r="C13" s="28">
        <f>'2018'!C$18</f>
        <v>32680.68</v>
      </c>
      <c r="D13" s="21">
        <f>'2018'!D$18</f>
        <v>42812</v>
      </c>
    </row>
    <row r="14" spans="1:6" ht="15.6" x14ac:dyDescent="0.3">
      <c r="B14" s="10">
        <v>2019</v>
      </c>
      <c r="C14" s="27">
        <f>'2019'!C18</f>
        <v>33855.550000000003</v>
      </c>
      <c r="D14" s="20">
        <f>'2019'!D18</f>
        <v>42591</v>
      </c>
    </row>
    <row r="15" spans="1:6" ht="15.6" x14ac:dyDescent="0.3">
      <c r="B15" s="7">
        <v>2020</v>
      </c>
      <c r="C15" s="29">
        <f>'2020'!C18</f>
        <v>15259.149999999998</v>
      </c>
      <c r="D15" s="30">
        <f>'2020'!D18</f>
        <v>20482</v>
      </c>
    </row>
    <row r="16" spans="1:6" ht="15.6" x14ac:dyDescent="0.3">
      <c r="B16" s="10">
        <v>2021</v>
      </c>
      <c r="C16" s="27">
        <f>'2021'!C$18</f>
        <v>21698.46</v>
      </c>
      <c r="D16" s="20">
        <f>'2021'!D$18</f>
        <v>24642</v>
      </c>
    </row>
    <row r="17" spans="2:4" ht="15.6" x14ac:dyDescent="0.3">
      <c r="B17" s="7">
        <v>2022</v>
      </c>
      <c r="C17" s="28">
        <f>'2022'!C$19</f>
        <v>20333.57</v>
      </c>
      <c r="D17" s="21">
        <f>'2022'!D$19</f>
        <v>23507</v>
      </c>
    </row>
    <row r="18" spans="2:4" ht="16.2" thickBot="1" x14ac:dyDescent="0.35">
      <c r="B18" s="31">
        <v>2023</v>
      </c>
      <c r="C18" s="32">
        <f>'2023'!C$19</f>
        <v>7056.3499999999995</v>
      </c>
      <c r="D18" s="33">
        <f>'2023'!D$19</f>
        <v>17973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2024-12-12T17:16:08Z</dcterms:modified>
</cp:coreProperties>
</file>