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Condomínio Estudantil\Apartamento 512\"/>
    </mc:Choice>
  </mc:AlternateContent>
  <bookViews>
    <workbookView xWindow="0" yWindow="0" windowWidth="23040" windowHeight="9372" activeTab="8"/>
  </bookViews>
  <sheets>
    <sheet name="2017" sheetId="10" r:id="rId1"/>
    <sheet name="2018" sheetId="9" r:id="rId2"/>
    <sheet name="2019" sheetId="11" r:id="rId3"/>
    <sheet name="2020" sheetId="12" r:id="rId4"/>
    <sheet name="2021" sheetId="13" r:id="rId5"/>
    <sheet name="2022" sheetId="14" r:id="rId6"/>
    <sheet name="2023" sheetId="15" r:id="rId7"/>
    <sheet name="2024" sheetId="16" r:id="rId8"/>
    <sheet name="GRAFICO" sheetId="6" r:id="rId9"/>
    <sheet name="HISTORICO" sheetId="1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D18" i="15" l="1"/>
  <c r="C18" i="15"/>
  <c r="D6" i="14" l="1"/>
  <c r="D18" i="14" s="1"/>
  <c r="C18" i="14"/>
  <c r="D18" i="13" l="1"/>
  <c r="D10" i="1" s="1"/>
  <c r="C18" i="13"/>
  <c r="C10" i="1" s="1"/>
  <c r="D18" i="12"/>
  <c r="D9" i="1" s="1"/>
  <c r="C18" i="12"/>
  <c r="C9" i="1" s="1"/>
  <c r="D18" i="11"/>
  <c r="D8" i="1" s="1"/>
  <c r="C18" i="11"/>
  <c r="C8" i="1" s="1"/>
  <c r="D18" i="9"/>
  <c r="D7" i="1" s="1"/>
  <c r="C18" i="9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<sst xmlns="http://schemas.openxmlformats.org/spreadsheetml/2006/main" count="156" uniqueCount="32">
  <si>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</si>
  <si>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</si>
  <si>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</si>
  <si>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</si>
  <si>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</si>
  <si>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</si>
  <si>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</si>
  <si>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</si>
  <si>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</si>
  <si>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</si>
  <si>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</si>
  <si>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</si>
  <si>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</si>
  <si>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</si>
  <si>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</si>
  <si>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</si>
  <si>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</si>
  <si>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</si>
  <si>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</si>
  <si>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512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</si>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</sst>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0" fillId="3" borderId="0" xfId="2" applyNumberFormat="1" applyFont="1" applyFill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5" fontId="0" fillId="4" borderId="0" xfId="2" applyNumberFormat="1" applyFont="1" applyFill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212795161209152E-2"/>
          <c:y val="4.6026569175977715E-2"/>
          <c:w val="0.86041479271802235"/>
          <c:h val="0.7610454611077416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2367396383144416E-2"/>
                  <c:y val="-3.14850953621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224-4A90-B643-B93CB61E59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729370367165643E-2"/>
                  <c:y val="3.0347569336128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8184361570188373E-2"/>
                  <c:y val="-3.3659453145970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96E-4CF9-9523-99CF1945FFF2}"/>
                </c:ext>
                <c:ext xmlns:c15="http://schemas.microsoft.com/office/drawing/2012/chart" uri="{CE6537A1-D6FC-4f65-9D91-7224C49458BB}">
                  <c15:layout>
                    <c:manualLayout>
                      <c:w val="7.8351648351648373E-2"/>
                      <c:h val="5.5225147450360196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3.615384615384612E-2"/>
                  <c:y val="-3.5237190136604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2037581840731444E-2"/>
                  <c:y val="4.708371117865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224-4A90-B643-B93CB61E59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232528626229417E-2"/>
                  <c:y val="3.3820215752704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4190245450088E-2"/>
                  <c:y val="3.7281835131272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7747252747252817E-2"/>
                  <c:y val="3.4653047307443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24-4A90-B643-B93CB61E593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240633382365664E-2"/>
                  <c:y val="-3.4073837626865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9072135213867496E-2"/>
                  <c:y val="4.474597912117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486544951111879E-2"/>
                  <c:y val="-3.8473045421240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96E-4CF9-9523-99CF1945FF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9249084249084259E-2"/>
                  <c:y val="3.2684430837982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157.72999999999999</c:v>
                </c:pt>
                <c:pt idx="1">
                  <c:v>64.709999999999994</c:v>
                </c:pt>
                <c:pt idx="2">
                  <c:v>105.12</c:v>
                </c:pt>
                <c:pt idx="3">
                  <c:v>118.1</c:v>
                </c:pt>
                <c:pt idx="4">
                  <c:v>92.65</c:v>
                </c:pt>
                <c:pt idx="5">
                  <c:v>53.43</c:v>
                </c:pt>
                <c:pt idx="6">
                  <c:v>54.7</c:v>
                </c:pt>
                <c:pt idx="7">
                  <c:v>90.5</c:v>
                </c:pt>
                <c:pt idx="8">
                  <c:v>193.8</c:v>
                </c:pt>
                <c:pt idx="9">
                  <c:v>165.21</c:v>
                </c:pt>
                <c:pt idx="10">
                  <c:v>194.96</c:v>
                </c:pt>
                <c:pt idx="11">
                  <c:v>176.79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96E-4CF9-9523-99CF1945FFF2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4578754578754556E-2"/>
                  <c:y val="-2.8074838765842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56410256410257E-2"/>
                  <c:y val="-5.3476491370617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750915750915784E-2"/>
                  <c:y val="-3.880089143730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750915750915756E-2"/>
                  <c:y val="-4.5841479193146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402930402930415E-2"/>
                  <c:y val="-3.8470592258630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13919413919489E-2"/>
                  <c:y val="3.6292883933170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263736263736268E-2"/>
                  <c:y val="-3.794251255364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241902454500878E-2"/>
                  <c:y val="-3.030781396226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758241758241774E-2"/>
                  <c:y val="-4.8668258790403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69230769230772E-2"/>
                  <c:y val="-5.2089519911996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256410256410257E-2"/>
                  <c:y val="-4.6303727051474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7802197802197809E-3"/>
                  <c:y val="-1.6556517197101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185</c:v>
                </c:pt>
                <c:pt idx="1">
                  <c:v>68</c:v>
                </c:pt>
                <c:pt idx="2">
                  <c:v>123</c:v>
                </c:pt>
                <c:pt idx="3">
                  <c:v>141</c:v>
                </c:pt>
                <c:pt idx="4">
                  <c:v>106</c:v>
                </c:pt>
                <c:pt idx="5">
                  <c:v>54</c:v>
                </c:pt>
                <c:pt idx="6">
                  <c:v>56</c:v>
                </c:pt>
                <c:pt idx="7">
                  <c:v>103</c:v>
                </c:pt>
                <c:pt idx="8">
                  <c:v>227</c:v>
                </c:pt>
                <c:pt idx="9">
                  <c:v>185</c:v>
                </c:pt>
                <c:pt idx="10">
                  <c:v>215</c:v>
                </c:pt>
                <c:pt idx="11">
                  <c:v>204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96E-4CF9-9523-99CF1945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25328"/>
        <c:axId val="303432400"/>
      </c:lineChart>
      <c:catAx>
        <c:axId val="30342532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303432400"/>
        <c:crosses val="autoZero"/>
        <c:auto val="1"/>
        <c:lblAlgn val="ctr"/>
        <c:lblOffset val="100"/>
        <c:noMultiLvlLbl val="0"/>
      </c:catAx>
      <c:valAx>
        <c:axId val="303432400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30342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59239710420813E-2"/>
          <c:y val="4.2606153377393076E-2"/>
          <c:w val="0.20105849485771032"/>
          <c:h val="0.1311909426958997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0.11689544261512766"/>
                  <c:y val="-1.2315067179215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A81-4F8D-A2DA-8CE5F7A1EA1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548209366391185E-2"/>
                  <c:y val="0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A81-4F8D-A2DA-8CE5F7A1EA1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537262387656156E-2"/>
                  <c:y val="-3.7794814109774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A81-4F8D-A2DA-8CE5F7A1EA1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864167805470598E-2"/>
                  <c:y val="-3.193400824896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A81-4F8D-A2DA-8CE5F7A1EA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36.880000000000003</c:v>
                </c:pt>
                <c:pt idx="1">
                  <c:v>1554.45</c:v>
                </c:pt>
                <c:pt idx="2">
                  <c:v>2251.7999999999997</c:v>
                </c:pt>
                <c:pt idx="3">
                  <c:v>1257.3700000000003</c:v>
                </c:pt>
                <c:pt idx="4">
                  <c:v>2450.9</c:v>
                </c:pt>
                <c:pt idx="5">
                  <c:v>1128.3900000000001</c:v>
                </c:pt>
                <c:pt idx="6">
                  <c:v>1412.17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81-4F8D-A2DA-8CE5F7A1EA17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3"/>
              <c:layout>
                <c:manualLayout>
                  <c:x val="-3.8521651735681818E-2"/>
                  <c:y val="4.0725217040177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A81-4F8D-A2DA-8CE5F7A1EA1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606156048675764E-2"/>
                  <c:y val="-4.9223440869730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A81-4F8D-A2DA-8CE5F7A1EA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60</c:v>
                </c:pt>
                <c:pt idx="1">
                  <c:v>2008</c:v>
                </c:pt>
                <c:pt idx="2">
                  <c:v>2789</c:v>
                </c:pt>
                <c:pt idx="3">
                  <c:v>1681</c:v>
                </c:pt>
                <c:pt idx="4">
                  <c:v>2764</c:v>
                </c:pt>
                <c:pt idx="5">
                  <c:v>1267</c:v>
                </c:pt>
                <c:pt idx="6">
                  <c:v>1646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A81-4F8D-A2DA-8CE5F7A1E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34032"/>
        <c:axId val="303420432"/>
      </c:lineChart>
      <c:catAx>
        <c:axId val="3034340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03420432"/>
        <c:crosses val="autoZero"/>
        <c:auto val="1"/>
        <c:lblAlgn val="ctr"/>
        <c:lblOffset val="100"/>
        <c:noMultiLvlLbl val="0"/>
      </c:catAx>
      <c:valAx>
        <c:axId val="303420432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303434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9594151970673093E-2"/>
          <c:y val="0.10256410256410267"/>
          <c:w val="0.30217074683846384"/>
          <c:h val="0.1541734608089868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</xdr:row>
      <xdr:rowOff>73020</xdr:rowOff>
    </xdr:from>
    <xdr:to>
      <xdr:col>15</xdr:col>
      <xdr:colOff>371475</xdr:colOff>
      <xdr:row>19</xdr:row>
      <xdr:rowOff>67235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47624</xdr:rowOff>
    </xdr:from>
    <xdr:to>
      <xdr:col>10</xdr:col>
      <xdr:colOff>342900</xdr:colOff>
      <xdr:row>19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/>
      <c r="D6" s="8"/>
    </row>
    <row r="7" spans="2:4" ht="15.6" x14ac:dyDescent="0.3">
      <c r="B7" s="5" t="s">
        <v>5</v>
      </c>
      <c r="C7" s="13"/>
      <c r="D7" s="14"/>
    </row>
    <row r="8" spans="2:4" ht="15.6" x14ac:dyDescent="0.3">
      <c r="B8" s="7" t="s">
        <v>6</v>
      </c>
      <c r="C8" s="12"/>
      <c r="D8" s="8"/>
    </row>
    <row r="9" spans="2:4" ht="15.6" x14ac:dyDescent="0.3">
      <c r="B9" s="5" t="s">
        <v>7</v>
      </c>
      <c r="C9" s="13"/>
      <c r="D9" s="14"/>
    </row>
    <row r="10" spans="2:4" ht="15.6" x14ac:dyDescent="0.3">
      <c r="B10" s="7" t="s">
        <v>8</v>
      </c>
      <c r="C10" s="12"/>
      <c r="D10" s="8"/>
    </row>
    <row r="11" spans="2:4" ht="15.6" x14ac:dyDescent="0.3">
      <c r="B11" s="5" t="s">
        <v>9</v>
      </c>
      <c r="C11" s="13"/>
      <c r="D11" s="14"/>
    </row>
    <row r="12" spans="2:4" ht="15.6" x14ac:dyDescent="0.3">
      <c r="B12" s="7" t="s">
        <v>10</v>
      </c>
      <c r="C12" s="12"/>
      <c r="D12" s="8"/>
    </row>
    <row r="13" spans="2:4" ht="15.6" x14ac:dyDescent="0.3">
      <c r="B13" s="5" t="s">
        <v>11</v>
      </c>
      <c r="C13" s="13"/>
      <c r="D13" s="14"/>
    </row>
    <row r="14" spans="2:4" ht="15.6" x14ac:dyDescent="0.3">
      <c r="B14" s="7" t="s">
        <v>12</v>
      </c>
      <c r="C14" s="12"/>
      <c r="D14" s="8"/>
    </row>
    <row r="15" spans="2:4" ht="15.6" x14ac:dyDescent="0.3">
      <c r="B15" s="5" t="s">
        <v>13</v>
      </c>
      <c r="C15" s="15"/>
      <c r="D15" s="6"/>
    </row>
    <row r="16" spans="2:4" ht="15.6" x14ac:dyDescent="0.3">
      <c r="B16" s="7" t="s">
        <v>14</v>
      </c>
      <c r="C16" s="12">
        <v>18.670000000000002</v>
      </c>
      <c r="D16" s="8">
        <v>30</v>
      </c>
    </row>
    <row r="17" spans="2:4" ht="15.6" x14ac:dyDescent="0.3">
      <c r="B17" s="5" t="s">
        <v>15</v>
      </c>
      <c r="C17" s="15">
        <v>18.21</v>
      </c>
      <c r="D17" s="6">
        <v>30</v>
      </c>
    </row>
    <row r="18" spans="2:4" ht="16.2" thickBot="1" x14ac:dyDescent="0.35">
      <c r="B18" s="16" t="s">
        <v>16</v>
      </c>
      <c r="C18" s="17">
        <f>SUM(C16:C17)</f>
        <v>36.880000000000003</v>
      </c>
      <c r="D18" s="18">
        <f>SUM(D16:D17)</f>
        <v>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D14" sqref="D14"/>
    </sheetView>
  </sheetViews>
  <sheetFormatPr defaultColWidth="9.109375" defaultRowHeight="15.6" x14ac:dyDescent="0.3"/>
  <cols>
    <col min="1" max="1" width="8.33203125" style="4" customWidth="1"/>
    <col min="2" max="2" width="21.5546875" style="4" customWidth="1"/>
    <col min="3" max="3" width="23.88671875" style="11" customWidth="1"/>
    <col min="4" max="4" width="27.44140625" style="4" customWidth="1"/>
    <col min="5" max="6" width="22.6640625" style="4" customWidth="1"/>
    <col min="7" max="16384" width="9.109375" style="4"/>
  </cols>
  <sheetData>
    <row r="3" spans="2:6" ht="16.2" thickBot="1" x14ac:dyDescent="0.35">
      <c r="F3" s="9"/>
    </row>
    <row r="4" spans="2:6" ht="27.75" customHeight="1" thickBot="1" x14ac:dyDescent="0.35">
      <c r="B4" s="39" t="s">
        <v>19</v>
      </c>
      <c r="C4" s="40"/>
      <c r="D4" s="41"/>
      <c r="F4" s="10"/>
    </row>
    <row r="5" spans="2:6" ht="16.2" thickTop="1" x14ac:dyDescent="0.3">
      <c r="B5" s="22" t="s">
        <v>0</v>
      </c>
      <c r="C5" s="23" t="s">
        <v>18</v>
      </c>
      <c r="D5" s="24" t="s">
        <v>1</v>
      </c>
    </row>
    <row r="6" spans="2:6" x14ac:dyDescent="0.3">
      <c r="B6" s="2">
        <v>2017</v>
      </c>
      <c r="C6" s="29">
        <f>'2017'!C$18</f>
        <v>36.880000000000003</v>
      </c>
      <c r="D6" s="3">
        <f>'2017'!D$18</f>
        <v>60</v>
      </c>
    </row>
    <row r="7" spans="2:6" x14ac:dyDescent="0.3">
      <c r="B7" s="25">
        <v>2018</v>
      </c>
      <c r="C7" s="30">
        <f>'2018'!C$18</f>
        <v>1554.45</v>
      </c>
      <c r="D7" s="26">
        <f>'2018'!D$18</f>
        <v>2008</v>
      </c>
    </row>
    <row r="8" spans="2:6" x14ac:dyDescent="0.3">
      <c r="B8" s="2">
        <v>2019</v>
      </c>
      <c r="C8" s="29">
        <f>'2019'!C18</f>
        <v>2251.7999999999997</v>
      </c>
      <c r="D8" s="3">
        <f>'2019'!D18</f>
        <v>2789</v>
      </c>
    </row>
    <row r="9" spans="2:6" x14ac:dyDescent="0.3">
      <c r="B9" s="25">
        <v>2020</v>
      </c>
      <c r="C9" s="31">
        <f>'2020'!C18</f>
        <v>1257.3700000000003</v>
      </c>
      <c r="D9" s="27">
        <f>'2020'!D18</f>
        <v>1681</v>
      </c>
    </row>
    <row r="10" spans="2:6" x14ac:dyDescent="0.3">
      <c r="B10" s="2">
        <v>2021</v>
      </c>
      <c r="C10" s="29">
        <f>'2021'!C18</f>
        <v>2450.9</v>
      </c>
      <c r="D10" s="3">
        <f>'2021'!D18</f>
        <v>2764</v>
      </c>
    </row>
    <row r="11" spans="2:6" x14ac:dyDescent="0.3">
      <c r="B11" s="36">
        <v>2022</v>
      </c>
      <c r="C11" s="37">
        <v>1128.3900000000001</v>
      </c>
      <c r="D11" s="38">
        <v>1267</v>
      </c>
    </row>
    <row r="12" spans="2:6" x14ac:dyDescent="0.3">
      <c r="B12" s="2">
        <v>2023</v>
      </c>
      <c r="C12" s="29">
        <v>1412.17</v>
      </c>
      <c r="D12" s="3">
        <v>1646</v>
      </c>
    </row>
    <row r="13" spans="2:6" x14ac:dyDescent="0.3">
      <c r="C13" s="4"/>
    </row>
    <row r="14" spans="2:6" x14ac:dyDescent="0.3">
      <c r="C14" s="4"/>
    </row>
    <row r="15" spans="2:6" x14ac:dyDescent="0.3">
      <c r="C15" s="4"/>
    </row>
    <row r="16" spans="2:6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B1"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23.31</v>
      </c>
      <c r="D6" s="8">
        <v>30</v>
      </c>
    </row>
    <row r="7" spans="2:4" ht="15.6" x14ac:dyDescent="0.3">
      <c r="B7" s="5" t="s">
        <v>5</v>
      </c>
      <c r="C7" s="13">
        <v>24.04</v>
      </c>
      <c r="D7" s="14">
        <v>30</v>
      </c>
    </row>
    <row r="8" spans="2:4" ht="15.6" x14ac:dyDescent="0.3">
      <c r="B8" s="7" t="s">
        <v>6</v>
      </c>
      <c r="C8" s="12">
        <v>92.14</v>
      </c>
      <c r="D8" s="8">
        <v>127</v>
      </c>
    </row>
    <row r="9" spans="2:4" ht="15.6" x14ac:dyDescent="0.3">
      <c r="B9" s="5" t="s">
        <v>7</v>
      </c>
      <c r="C9" s="13">
        <v>134.76</v>
      </c>
      <c r="D9" s="14">
        <v>181</v>
      </c>
    </row>
    <row r="10" spans="2:4" ht="15.6" x14ac:dyDescent="0.3">
      <c r="B10" s="7" t="s">
        <v>8</v>
      </c>
      <c r="C10" s="12">
        <v>153.41999999999999</v>
      </c>
      <c r="D10" s="8">
        <v>215</v>
      </c>
    </row>
    <row r="11" spans="2:4" ht="15.6" x14ac:dyDescent="0.3">
      <c r="B11" s="5" t="s">
        <v>9</v>
      </c>
      <c r="C11" s="13">
        <v>158.80000000000001</v>
      </c>
      <c r="D11" s="14">
        <v>201</v>
      </c>
    </row>
    <row r="12" spans="2:4" ht="15.6" x14ac:dyDescent="0.3">
      <c r="B12" s="7" t="s">
        <v>10</v>
      </c>
      <c r="C12" s="12">
        <v>179.13</v>
      </c>
      <c r="D12" s="8">
        <v>220</v>
      </c>
    </row>
    <row r="13" spans="2:4" ht="15.6" x14ac:dyDescent="0.3">
      <c r="B13" s="5" t="s">
        <v>11</v>
      </c>
      <c r="C13" s="13">
        <v>82.56</v>
      </c>
      <c r="D13" s="14">
        <v>101</v>
      </c>
    </row>
    <row r="14" spans="2:4" ht="15.6" x14ac:dyDescent="0.3">
      <c r="B14" s="7" t="s">
        <v>12</v>
      </c>
      <c r="C14" s="12">
        <v>172.28</v>
      </c>
      <c r="D14" s="8">
        <v>213</v>
      </c>
    </row>
    <row r="15" spans="2:4" ht="15.6" x14ac:dyDescent="0.3">
      <c r="B15" s="5" t="s">
        <v>13</v>
      </c>
      <c r="C15" s="13">
        <v>215.19</v>
      </c>
      <c r="D15" s="14">
        <v>271</v>
      </c>
    </row>
    <row r="16" spans="2:4" ht="15.6" x14ac:dyDescent="0.3">
      <c r="B16" s="7" t="s">
        <v>14</v>
      </c>
      <c r="C16" s="12">
        <v>178.09</v>
      </c>
      <c r="D16" s="8">
        <v>236</v>
      </c>
    </row>
    <row r="17" spans="2:4" ht="15.6" x14ac:dyDescent="0.3">
      <c r="B17" s="5" t="s">
        <v>15</v>
      </c>
      <c r="C17" s="15">
        <v>140.72999999999999</v>
      </c>
      <c r="D17" s="6">
        <v>183</v>
      </c>
    </row>
    <row r="18" spans="2:4" ht="16.2" thickBot="1" x14ac:dyDescent="0.35">
      <c r="B18" s="16" t="s">
        <v>16</v>
      </c>
      <c r="C18" s="17">
        <f>SUM(C6:C17)</f>
        <v>1554.45</v>
      </c>
      <c r="D18" s="18">
        <f>SUM(D6:D17)</f>
        <v>2008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7" sqref="B1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53.24</v>
      </c>
      <c r="D6" s="8">
        <v>67</v>
      </c>
    </row>
    <row r="7" spans="2:4" ht="15.6" x14ac:dyDescent="0.3">
      <c r="B7" s="5" t="s">
        <v>5</v>
      </c>
      <c r="C7" s="13">
        <v>50.13</v>
      </c>
      <c r="D7" s="14">
        <v>62</v>
      </c>
    </row>
    <row r="8" spans="2:4" ht="15.6" x14ac:dyDescent="0.3">
      <c r="B8" s="7" t="s">
        <v>6</v>
      </c>
      <c r="C8" s="12">
        <v>109.83</v>
      </c>
      <c r="D8" s="8">
        <v>129</v>
      </c>
    </row>
    <row r="9" spans="2:4" ht="15.6" x14ac:dyDescent="0.3">
      <c r="B9" s="5" t="s">
        <v>7</v>
      </c>
      <c r="C9" s="13">
        <v>176.16</v>
      </c>
      <c r="D9" s="14">
        <v>219</v>
      </c>
    </row>
    <row r="10" spans="2:4" ht="15.6" x14ac:dyDescent="0.3">
      <c r="B10" s="7" t="s">
        <v>8</v>
      </c>
      <c r="C10" s="12">
        <v>204.91</v>
      </c>
      <c r="D10" s="8">
        <v>258</v>
      </c>
    </row>
    <row r="11" spans="2:4" ht="15.6" x14ac:dyDescent="0.3">
      <c r="B11" s="5" t="s">
        <v>9</v>
      </c>
      <c r="C11" s="13">
        <v>185.49</v>
      </c>
      <c r="D11" s="14">
        <v>232</v>
      </c>
    </row>
    <row r="12" spans="2:4" ht="15.6" x14ac:dyDescent="0.3">
      <c r="B12" s="7" t="s">
        <v>10</v>
      </c>
      <c r="C12" s="12">
        <v>332.26</v>
      </c>
      <c r="D12" s="8">
        <v>419</v>
      </c>
    </row>
    <row r="13" spans="2:4" ht="15.6" x14ac:dyDescent="0.3">
      <c r="B13" s="5" t="s">
        <v>11</v>
      </c>
      <c r="C13" s="13">
        <v>120.55</v>
      </c>
      <c r="D13" s="14">
        <v>143</v>
      </c>
    </row>
    <row r="14" spans="2:4" ht="15.6" x14ac:dyDescent="0.3">
      <c r="B14" s="7" t="s">
        <v>12</v>
      </c>
      <c r="C14" s="12">
        <v>264.11</v>
      </c>
      <c r="D14" s="8">
        <v>319</v>
      </c>
    </row>
    <row r="15" spans="2:4" ht="15.6" x14ac:dyDescent="0.3">
      <c r="B15" s="5" t="s">
        <v>13</v>
      </c>
      <c r="C15" s="13">
        <v>358.57</v>
      </c>
      <c r="D15" s="14">
        <v>435</v>
      </c>
    </row>
    <row r="16" spans="2:4" ht="15.6" x14ac:dyDescent="0.3">
      <c r="B16" s="7" t="s">
        <v>14</v>
      </c>
      <c r="C16" s="12">
        <v>226.08</v>
      </c>
      <c r="D16" s="8">
        <v>280</v>
      </c>
    </row>
    <row r="17" spans="2:4" ht="15.6" x14ac:dyDescent="0.3">
      <c r="B17" s="5" t="s">
        <v>15</v>
      </c>
      <c r="C17" s="15">
        <v>170.47</v>
      </c>
      <c r="D17" s="6">
        <v>226</v>
      </c>
    </row>
    <row r="18" spans="2:4" ht="16.2" thickBot="1" x14ac:dyDescent="0.35">
      <c r="B18" s="16" t="s">
        <v>16</v>
      </c>
      <c r="C18" s="17">
        <f>SUM(C6:C17)</f>
        <v>2251.7999999999997</v>
      </c>
      <c r="D18" s="18">
        <f>SUM(D6:D17)</f>
        <v>2789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7" sqref="B17:D17"/>
    </sheetView>
  </sheetViews>
  <sheetFormatPr defaultRowHeight="14.4" x14ac:dyDescent="0.3"/>
  <cols>
    <col min="1" max="1" width="27.5546875" customWidth="1"/>
    <col min="2" max="3" width="23.5546875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79.69</v>
      </c>
      <c r="D6" s="8">
        <v>103</v>
      </c>
    </row>
    <row r="7" spans="2:4" ht="15.6" x14ac:dyDescent="0.3">
      <c r="B7" s="5" t="s">
        <v>5</v>
      </c>
      <c r="C7" s="13">
        <v>89.33</v>
      </c>
      <c r="D7" s="14">
        <v>117</v>
      </c>
    </row>
    <row r="8" spans="2:4" ht="15.6" x14ac:dyDescent="0.3">
      <c r="B8" s="7" t="s">
        <v>6</v>
      </c>
      <c r="C8" s="12">
        <v>164.01</v>
      </c>
      <c r="D8" s="8">
        <v>221</v>
      </c>
    </row>
    <row r="9" spans="2:4" ht="15.6" x14ac:dyDescent="0.3">
      <c r="B9" s="5" t="s">
        <v>7</v>
      </c>
      <c r="C9" s="13">
        <v>168.35</v>
      </c>
      <c r="D9" s="14">
        <v>218</v>
      </c>
    </row>
    <row r="10" spans="2:4" ht="15.6" x14ac:dyDescent="0.3">
      <c r="B10" s="7" t="s">
        <v>8</v>
      </c>
      <c r="C10" s="12">
        <v>150.49</v>
      </c>
      <c r="D10" s="8">
        <v>202</v>
      </c>
    </row>
    <row r="11" spans="2:4" ht="15.6" x14ac:dyDescent="0.3">
      <c r="B11" s="5" t="s">
        <v>9</v>
      </c>
      <c r="C11" s="13">
        <v>210.89</v>
      </c>
      <c r="D11" s="14">
        <v>293</v>
      </c>
    </row>
    <row r="12" spans="2:4" ht="15.6" x14ac:dyDescent="0.3">
      <c r="B12" s="7" t="s">
        <v>10</v>
      </c>
      <c r="C12" s="12">
        <v>44.6</v>
      </c>
      <c r="D12" s="8">
        <v>62</v>
      </c>
    </row>
    <row r="13" spans="2:4" ht="15.6" x14ac:dyDescent="0.3">
      <c r="B13" s="5" t="s">
        <v>11</v>
      </c>
      <c r="C13" s="13">
        <v>61.11</v>
      </c>
      <c r="D13" s="14">
        <v>84</v>
      </c>
    </row>
    <row r="14" spans="2:4" ht="15.6" x14ac:dyDescent="0.3">
      <c r="B14" s="7" t="s">
        <v>12</v>
      </c>
      <c r="C14" s="12">
        <v>84.92</v>
      </c>
      <c r="D14" s="8">
        <v>117</v>
      </c>
    </row>
    <row r="15" spans="2:4" ht="15.6" x14ac:dyDescent="0.3">
      <c r="B15" s="5" t="s">
        <v>13</v>
      </c>
      <c r="C15" s="13">
        <v>88.41</v>
      </c>
      <c r="D15" s="14">
        <v>118</v>
      </c>
    </row>
    <row r="16" spans="2:4" ht="15.6" x14ac:dyDescent="0.3">
      <c r="B16" s="7" t="s">
        <v>14</v>
      </c>
      <c r="C16" s="12">
        <v>51.39</v>
      </c>
      <c r="D16" s="8">
        <v>69</v>
      </c>
    </row>
    <row r="17" spans="2:4" ht="15.6" x14ac:dyDescent="0.3">
      <c r="B17" s="5" t="s">
        <v>15</v>
      </c>
      <c r="C17" s="15">
        <v>64.180000000000007</v>
      </c>
      <c r="D17" s="6">
        <v>77</v>
      </c>
    </row>
    <row r="18" spans="2:4" ht="16.2" thickBot="1" x14ac:dyDescent="0.35">
      <c r="B18" s="16" t="s">
        <v>16</v>
      </c>
      <c r="C18" s="17">
        <f>SUM(C6:C17)</f>
        <v>1257.3700000000003</v>
      </c>
      <c r="D18" s="18">
        <f>SUM(D6:D17)</f>
        <v>1681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3" sqref="B13"/>
    </sheetView>
  </sheetViews>
  <sheetFormatPr defaultRowHeight="14.4" x14ac:dyDescent="0.3"/>
  <cols>
    <col min="1" max="1" width="36.33203125" customWidth="1"/>
    <col min="2" max="2" width="15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45.69</v>
      </c>
      <c r="D6" s="8">
        <v>53</v>
      </c>
    </row>
    <row r="7" spans="2:4" ht="15.6" x14ac:dyDescent="0.3">
      <c r="B7" s="5" t="s">
        <v>5</v>
      </c>
      <c r="C7" s="13">
        <v>27.2</v>
      </c>
      <c r="D7" s="14">
        <v>34</v>
      </c>
    </row>
    <row r="8" spans="2:4" ht="15.6" x14ac:dyDescent="0.3">
      <c r="B8" s="7" t="s">
        <v>6</v>
      </c>
      <c r="C8" s="12">
        <v>46.66</v>
      </c>
      <c r="D8" s="8">
        <v>57</v>
      </c>
    </row>
    <row r="9" spans="2:4" ht="15.6" x14ac:dyDescent="0.3">
      <c r="B9" s="5" t="s">
        <v>7</v>
      </c>
      <c r="C9" s="13">
        <v>143.46</v>
      </c>
      <c r="D9" s="14">
        <v>179</v>
      </c>
    </row>
    <row r="10" spans="2:4" ht="15.6" x14ac:dyDescent="0.3">
      <c r="B10" s="7" t="s">
        <v>8</v>
      </c>
      <c r="C10" s="12">
        <v>276.62</v>
      </c>
      <c r="D10" s="8">
        <v>346</v>
      </c>
    </row>
    <row r="11" spans="2:4" ht="15.6" x14ac:dyDescent="0.3">
      <c r="B11" s="5" t="s">
        <v>9</v>
      </c>
      <c r="C11" s="13">
        <v>293.95999999999998</v>
      </c>
      <c r="D11" s="14">
        <v>355</v>
      </c>
    </row>
    <row r="12" spans="2:4" ht="15.6" x14ac:dyDescent="0.3">
      <c r="B12" s="7" t="s">
        <v>10</v>
      </c>
      <c r="C12" s="12">
        <v>490.43</v>
      </c>
      <c r="D12" s="8">
        <v>570</v>
      </c>
    </row>
    <row r="13" spans="2:4" ht="15.6" x14ac:dyDescent="0.3">
      <c r="B13" s="5" t="s">
        <v>11</v>
      </c>
      <c r="C13" s="13">
        <v>429.38</v>
      </c>
      <c r="D13" s="14">
        <v>477</v>
      </c>
    </row>
    <row r="14" spans="2:4" ht="15.6" x14ac:dyDescent="0.3">
      <c r="B14" s="7" t="s">
        <v>12</v>
      </c>
      <c r="C14" s="12">
        <v>191.94</v>
      </c>
      <c r="D14" s="8">
        <v>198</v>
      </c>
    </row>
    <row r="15" spans="2:4" ht="15.6" x14ac:dyDescent="0.3">
      <c r="B15" s="5" t="s">
        <v>13</v>
      </c>
      <c r="C15" s="13">
        <v>216.12</v>
      </c>
      <c r="D15" s="14">
        <v>215</v>
      </c>
    </row>
    <row r="16" spans="2:4" ht="15.6" x14ac:dyDescent="0.3">
      <c r="B16" s="7" t="s">
        <v>14</v>
      </c>
      <c r="C16" s="12">
        <v>152.63999999999999</v>
      </c>
      <c r="D16" s="8">
        <v>157</v>
      </c>
    </row>
    <row r="17" spans="2:4" ht="15.6" x14ac:dyDescent="0.3">
      <c r="B17" s="5" t="s">
        <v>15</v>
      </c>
      <c r="C17" s="15">
        <v>136.80000000000001</v>
      </c>
      <c r="D17" s="6">
        <v>123</v>
      </c>
    </row>
    <row r="18" spans="2:4" ht="16.2" thickBot="1" x14ac:dyDescent="0.35">
      <c r="B18" s="16" t="s">
        <v>16</v>
      </c>
      <c r="C18" s="17">
        <f>SUM(C6:C17)</f>
        <v>2450.9</v>
      </c>
      <c r="D18" s="18">
        <f>SUM(D6:D17)</f>
        <v>2764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4" workbookViewId="0">
      <selection activeCell="C18" sqref="C18:D18"/>
    </sheetView>
  </sheetViews>
  <sheetFormatPr defaultRowHeight="14.4" x14ac:dyDescent="0.3"/>
  <cols>
    <col min="1" max="1" width="26.44140625" customWidth="1"/>
    <col min="2" max="2" width="22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41.53</v>
      </c>
      <c r="D6" s="8">
        <f>14+25</f>
        <v>39</v>
      </c>
    </row>
    <row r="7" spans="2:4" ht="15.6" x14ac:dyDescent="0.3">
      <c r="B7" s="5" t="s">
        <v>5</v>
      </c>
      <c r="C7" s="13">
        <v>58.15</v>
      </c>
      <c r="D7" s="14">
        <v>56</v>
      </c>
    </row>
    <row r="8" spans="2:4" ht="15.6" x14ac:dyDescent="0.3">
      <c r="B8" s="7" t="s">
        <v>6</v>
      </c>
      <c r="C8" s="12">
        <v>134.61000000000001</v>
      </c>
      <c r="D8" s="8">
        <v>126</v>
      </c>
    </row>
    <row r="9" spans="2:4" ht="15.6" x14ac:dyDescent="0.3">
      <c r="B9" s="5" t="s">
        <v>7</v>
      </c>
      <c r="C9" s="13">
        <v>49.88</v>
      </c>
      <c r="D9" s="14">
        <v>47</v>
      </c>
    </row>
    <row r="10" spans="2:4" ht="15.6" x14ac:dyDescent="0.3">
      <c r="B10" s="7" t="s">
        <v>8</v>
      </c>
      <c r="C10" s="12">
        <v>37.5</v>
      </c>
      <c r="D10" s="8">
        <v>30</v>
      </c>
    </row>
    <row r="11" spans="2:4" ht="15.6" x14ac:dyDescent="0.3">
      <c r="B11" s="5" t="s">
        <v>9</v>
      </c>
      <c r="C11" s="13">
        <v>37.549999999999997</v>
      </c>
      <c r="D11" s="14">
        <v>30</v>
      </c>
    </row>
    <row r="12" spans="2:4" ht="15.6" x14ac:dyDescent="0.3">
      <c r="B12" s="7" t="s">
        <v>10</v>
      </c>
      <c r="C12" s="12">
        <v>106.05</v>
      </c>
      <c r="D12" s="8">
        <v>122</v>
      </c>
    </row>
    <row r="13" spans="2:4" ht="15.6" x14ac:dyDescent="0.3">
      <c r="B13" s="5" t="s">
        <v>11</v>
      </c>
      <c r="C13" s="13">
        <v>318.56</v>
      </c>
      <c r="D13" s="14">
        <v>407</v>
      </c>
    </row>
    <row r="14" spans="2:4" ht="15.6" x14ac:dyDescent="0.3">
      <c r="B14" s="7" t="s">
        <v>12</v>
      </c>
      <c r="C14" s="12">
        <v>154.83000000000001</v>
      </c>
      <c r="D14" s="8">
        <v>191</v>
      </c>
    </row>
    <row r="15" spans="2:4" ht="15.6" x14ac:dyDescent="0.3">
      <c r="B15" s="5" t="s">
        <v>13</v>
      </c>
      <c r="C15" s="13">
        <v>78.86</v>
      </c>
      <c r="D15" s="14">
        <v>97</v>
      </c>
    </row>
    <row r="16" spans="2:4" ht="15.6" x14ac:dyDescent="0.3">
      <c r="B16" s="7" t="s">
        <v>14</v>
      </c>
      <c r="C16" s="12">
        <v>57.41</v>
      </c>
      <c r="D16" s="8">
        <v>65</v>
      </c>
    </row>
    <row r="17" spans="2:4" ht="15.6" x14ac:dyDescent="0.3">
      <c r="B17" s="5" t="s">
        <v>15</v>
      </c>
      <c r="C17" s="15">
        <v>53.46</v>
      </c>
      <c r="D17" s="6">
        <v>57</v>
      </c>
    </row>
    <row r="18" spans="2:4" ht="16.2" thickBot="1" x14ac:dyDescent="0.35">
      <c r="B18" s="16" t="s">
        <v>16</v>
      </c>
      <c r="C18" s="17">
        <f>SUM(C6:C17)</f>
        <v>1128.3900000000001</v>
      </c>
      <c r="D18" s="18">
        <f>SUM(D6:D17)</f>
        <v>1267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18" sqref="D18"/>
    </sheetView>
  </sheetViews>
  <sheetFormatPr defaultRowHeight="14.4" x14ac:dyDescent="0.3"/>
  <cols>
    <col min="1" max="1" width="26.44140625" customWidth="1"/>
    <col min="2" max="2" width="22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36.1</v>
      </c>
      <c r="D6" s="8">
        <v>33</v>
      </c>
    </row>
    <row r="7" spans="2:4" ht="15.6" x14ac:dyDescent="0.3">
      <c r="B7" s="5" t="s">
        <v>5</v>
      </c>
      <c r="C7" s="13">
        <v>70.16</v>
      </c>
      <c r="D7" s="14">
        <v>72</v>
      </c>
    </row>
    <row r="8" spans="2:4" ht="15.6" x14ac:dyDescent="0.3">
      <c r="B8" s="7" t="s">
        <v>6</v>
      </c>
      <c r="C8" s="12">
        <v>126.57</v>
      </c>
      <c r="D8" s="8">
        <v>145</v>
      </c>
    </row>
    <row r="9" spans="2:4" ht="15.6" x14ac:dyDescent="0.3">
      <c r="B9" s="5" t="s">
        <v>7</v>
      </c>
      <c r="C9" s="13">
        <v>60.66</v>
      </c>
      <c r="D9" s="14">
        <v>63</v>
      </c>
    </row>
    <row r="10" spans="2:4" ht="15.6" x14ac:dyDescent="0.3">
      <c r="B10" s="7" t="s">
        <v>8</v>
      </c>
      <c r="C10" s="12">
        <v>182.93</v>
      </c>
      <c r="D10" s="8">
        <v>222</v>
      </c>
    </row>
    <row r="11" spans="2:4" ht="15.6" x14ac:dyDescent="0.3">
      <c r="B11" s="5" t="s">
        <v>9</v>
      </c>
      <c r="C11" s="13">
        <v>92.6</v>
      </c>
      <c r="D11" s="14">
        <v>106</v>
      </c>
    </row>
    <row r="12" spans="2:4" ht="15.6" x14ac:dyDescent="0.3">
      <c r="B12" s="7" t="s">
        <v>10</v>
      </c>
      <c r="C12" s="12">
        <v>67.540000000000006</v>
      </c>
      <c r="D12" s="8">
        <v>73</v>
      </c>
    </row>
    <row r="13" spans="2:4" ht="15.6" x14ac:dyDescent="0.3">
      <c r="B13" s="5" t="s">
        <v>11</v>
      </c>
      <c r="C13" s="13">
        <v>116.7</v>
      </c>
      <c r="D13" s="14">
        <v>138</v>
      </c>
    </row>
    <row r="14" spans="2:4" ht="15.6" x14ac:dyDescent="0.3">
      <c r="B14" s="7" t="s">
        <v>12</v>
      </c>
      <c r="C14" s="12">
        <v>189.71</v>
      </c>
      <c r="D14" s="8">
        <v>234</v>
      </c>
    </row>
    <row r="15" spans="2:4" ht="15.6" x14ac:dyDescent="0.3">
      <c r="B15" s="5" t="s">
        <v>13</v>
      </c>
      <c r="C15" s="13">
        <v>188.45</v>
      </c>
      <c r="D15" s="14">
        <v>232</v>
      </c>
    </row>
    <row r="16" spans="2:4" ht="15.6" x14ac:dyDescent="0.3">
      <c r="B16" s="7" t="s">
        <v>14</v>
      </c>
      <c r="C16" s="12">
        <v>123.02</v>
      </c>
      <c r="D16" s="8">
        <v>143</v>
      </c>
    </row>
    <row r="17" spans="2:4" ht="15.6" x14ac:dyDescent="0.3">
      <c r="B17" s="5" t="s">
        <v>15</v>
      </c>
      <c r="C17" s="15">
        <v>157.72999999999999</v>
      </c>
      <c r="D17" s="6">
        <v>185</v>
      </c>
    </row>
    <row r="18" spans="2:4" ht="16.2" thickBot="1" x14ac:dyDescent="0.35">
      <c r="B18" s="16" t="s">
        <v>16</v>
      </c>
      <c r="C18" s="17">
        <f>SUM(C6:C17)</f>
        <v>1412.17</v>
      </c>
      <c r="D18" s="18">
        <f>SUM(D6:D17)</f>
        <v>1646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G12" sqref="G12"/>
    </sheetView>
  </sheetViews>
  <sheetFormatPr defaultRowHeight="14.4" x14ac:dyDescent="0.3"/>
  <cols>
    <col min="1" max="1" width="26.44140625" customWidth="1"/>
    <col min="2" max="2" width="22.44140625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64.709999999999994</v>
      </c>
      <c r="D6" s="8">
        <v>68</v>
      </c>
    </row>
    <row r="7" spans="2:4" ht="15.6" x14ac:dyDescent="0.3">
      <c r="B7" s="5" t="s">
        <v>5</v>
      </c>
      <c r="C7" s="13">
        <v>105.12</v>
      </c>
      <c r="D7" s="14">
        <v>123</v>
      </c>
    </row>
    <row r="8" spans="2:4" ht="15.6" x14ac:dyDescent="0.3">
      <c r="B8" s="7" t="s">
        <v>6</v>
      </c>
      <c r="C8" s="13">
        <v>118.1</v>
      </c>
      <c r="D8" s="14">
        <v>141</v>
      </c>
    </row>
    <row r="9" spans="2:4" ht="15.6" x14ac:dyDescent="0.3">
      <c r="B9" s="5" t="s">
        <v>7</v>
      </c>
      <c r="C9" s="13">
        <v>92.65</v>
      </c>
      <c r="D9" s="14">
        <v>106</v>
      </c>
    </row>
    <row r="10" spans="2:4" ht="15.6" x14ac:dyDescent="0.3">
      <c r="B10" s="7" t="s">
        <v>8</v>
      </c>
      <c r="C10" s="13">
        <v>53.43</v>
      </c>
      <c r="D10" s="14">
        <v>54</v>
      </c>
    </row>
    <row r="11" spans="2:4" ht="15.6" x14ac:dyDescent="0.3">
      <c r="B11" s="5" t="s">
        <v>9</v>
      </c>
      <c r="C11" s="13">
        <v>0</v>
      </c>
      <c r="D11" s="14">
        <v>0</v>
      </c>
    </row>
    <row r="12" spans="2:4" ht="15.6" x14ac:dyDescent="0.3">
      <c r="B12" s="7" t="s">
        <v>10</v>
      </c>
      <c r="C12" s="13">
        <v>0</v>
      </c>
      <c r="D12" s="14">
        <v>0</v>
      </c>
    </row>
    <row r="13" spans="2:4" ht="15.6" x14ac:dyDescent="0.3">
      <c r="B13" s="5" t="s">
        <v>11</v>
      </c>
      <c r="C13" s="13">
        <v>0</v>
      </c>
      <c r="D13" s="14">
        <v>0</v>
      </c>
    </row>
    <row r="14" spans="2:4" ht="15.6" x14ac:dyDescent="0.3">
      <c r="B14" s="7" t="s">
        <v>12</v>
      </c>
      <c r="C14" s="13">
        <v>0</v>
      </c>
      <c r="D14" s="14">
        <v>0</v>
      </c>
    </row>
    <row r="15" spans="2:4" ht="15.6" x14ac:dyDescent="0.3">
      <c r="B15" s="5" t="s">
        <v>13</v>
      </c>
      <c r="C15" s="13">
        <v>0</v>
      </c>
      <c r="D15" s="14">
        <v>0</v>
      </c>
    </row>
    <row r="16" spans="2:4" ht="15.6" x14ac:dyDescent="0.3">
      <c r="B16" s="7" t="s">
        <v>14</v>
      </c>
      <c r="C16" s="13">
        <v>0</v>
      </c>
      <c r="D16" s="14">
        <v>0</v>
      </c>
    </row>
    <row r="17" spans="2:4" ht="15.6" x14ac:dyDescent="0.3">
      <c r="B17" s="5" t="s">
        <v>15</v>
      </c>
      <c r="C17" s="13">
        <v>0</v>
      </c>
      <c r="D17" s="14">
        <v>0</v>
      </c>
    </row>
    <row r="18" spans="2:4" ht="16.2" thickBot="1" x14ac:dyDescent="0.35">
      <c r="B18" s="16" t="s">
        <v>16</v>
      </c>
      <c r="C18" s="17">
        <f>SUM(C6:C17)</f>
        <v>434.00999999999993</v>
      </c>
      <c r="D18" s="18">
        <f>SUM(D6:D17)</f>
        <v>492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B1" workbookViewId="0">
      <selection activeCell="D18" sqref="D18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39" t="s">
        <v>19</v>
      </c>
      <c r="C4" s="40"/>
      <c r="D4" s="41"/>
    </row>
    <row r="5" spans="1:4" ht="18.600000000000001" thickTop="1" x14ac:dyDescent="0.35">
      <c r="A5" s="1"/>
      <c r="B5" s="19" t="s">
        <v>2</v>
      </c>
      <c r="C5" s="20" t="s">
        <v>17</v>
      </c>
      <c r="D5" s="21" t="s">
        <v>3</v>
      </c>
    </row>
    <row r="6" spans="1:4" ht="15.6" x14ac:dyDescent="0.3">
      <c r="B6" s="33" t="s">
        <v>20</v>
      </c>
      <c r="C6" s="34">
        <v>157.72999999999999</v>
      </c>
      <c r="D6" s="35">
        <v>185</v>
      </c>
    </row>
    <row r="7" spans="1:4" ht="15.6" x14ac:dyDescent="0.3">
      <c r="B7" s="28" t="s">
        <v>21</v>
      </c>
      <c r="C7" s="32">
        <v>64.709999999999994</v>
      </c>
      <c r="D7" s="8">
        <v>68</v>
      </c>
    </row>
    <row r="8" spans="1:4" ht="15.6" x14ac:dyDescent="0.3">
      <c r="B8" s="33" t="s">
        <v>22</v>
      </c>
      <c r="C8" s="34">
        <v>105.12</v>
      </c>
      <c r="D8" s="35">
        <v>123</v>
      </c>
    </row>
    <row r="9" spans="1:4" ht="15.6" x14ac:dyDescent="0.3">
      <c r="B9" s="28" t="s">
        <v>23</v>
      </c>
      <c r="C9" s="32">
        <v>118.1</v>
      </c>
      <c r="D9" s="8">
        <v>141</v>
      </c>
    </row>
    <row r="10" spans="1:4" ht="15.6" x14ac:dyDescent="0.3">
      <c r="B10" s="33" t="s">
        <v>24</v>
      </c>
      <c r="C10" s="34">
        <v>92.65</v>
      </c>
      <c r="D10" s="35">
        <v>106</v>
      </c>
    </row>
    <row r="11" spans="1:4" ht="15.6" x14ac:dyDescent="0.3">
      <c r="B11" s="28" t="s">
        <v>25</v>
      </c>
      <c r="C11" s="32">
        <v>53.43</v>
      </c>
      <c r="D11" s="8">
        <v>54</v>
      </c>
    </row>
    <row r="12" spans="1:4" ht="15.6" x14ac:dyDescent="0.3">
      <c r="B12" s="33" t="s">
        <v>26</v>
      </c>
      <c r="C12" s="34">
        <v>54.7</v>
      </c>
      <c r="D12" s="35">
        <v>56</v>
      </c>
    </row>
    <row r="13" spans="1:4" ht="15.6" x14ac:dyDescent="0.3">
      <c r="B13" s="28" t="s">
        <v>27</v>
      </c>
      <c r="C13" s="32">
        <v>90.5</v>
      </c>
      <c r="D13" s="8">
        <v>103</v>
      </c>
    </row>
    <row r="14" spans="1:4" ht="15.6" x14ac:dyDescent="0.3">
      <c r="B14" s="33" t="s">
        <v>28</v>
      </c>
      <c r="C14" s="34">
        <v>193.8</v>
      </c>
      <c r="D14" s="35">
        <v>227</v>
      </c>
    </row>
    <row r="15" spans="1:4" ht="15.6" x14ac:dyDescent="0.3">
      <c r="B15" s="28" t="s">
        <v>29</v>
      </c>
      <c r="C15" s="32">
        <v>165.21</v>
      </c>
      <c r="D15" s="8">
        <v>185</v>
      </c>
    </row>
    <row r="16" spans="1:4" ht="15.6" x14ac:dyDescent="0.3">
      <c r="B16" s="33" t="s">
        <v>30</v>
      </c>
      <c r="C16" s="34">
        <v>194.96</v>
      </c>
      <c r="D16" s="35">
        <v>215</v>
      </c>
    </row>
    <row r="17" spans="2:4" ht="15.6" x14ac:dyDescent="0.3">
      <c r="B17" s="28" t="s">
        <v>31</v>
      </c>
      <c r="C17" s="32">
        <v>176.79</v>
      </c>
      <c r="D17" s="8">
        <v>204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2024-12-17T18:44:36Z</dcterms:modified>
</cp:coreProperties>
</file>