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Baixa Tensão\Condomínio Estudantil\Apartamento 506\"/>
    </mc:Choice>
  </mc:AlternateContent>
  <bookViews>
    <workbookView xWindow="0" yWindow="0" windowWidth="23040" windowHeight="9372" activeTab="8"/>
  </bookViews>
  <sheets>
    <sheet name="2017" sheetId="10" r:id="rId1"/>
    <sheet name="2018" sheetId="9" r:id="rId2"/>
    <sheet name="2019" sheetId="11" r:id="rId3"/>
    <sheet name="2020" sheetId="12" r:id="rId4"/>
    <sheet name="2021" sheetId="13" r:id="rId5"/>
    <sheet name="2022" sheetId="14" r:id="rId6"/>
    <sheet name="2023" sheetId="15" r:id="rId7"/>
    <sheet name="2024" sheetId="16" r:id="rId8"/>
    <sheet name="GRAFICO" sheetId="6" r:id="rId9"/>
    <sheet name="HISTORICO" sheetId="1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6" l="1"/>
  <c r="C18" i="16"/>
  <c r="C18" i="15"/>
  <c r="D18" i="15"/>
  <c r="D6" i="14" l="1"/>
  <c r="D18" i="14" s="1"/>
  <c r="C18" i="14"/>
  <c r="D18" i="13" l="1"/>
  <c r="D10" i="1" s="1"/>
  <c r="C18" i="13"/>
  <c r="C10" i="1" s="1"/>
  <c r="D18" i="12"/>
  <c r="D9" i="1" s="1"/>
  <c r="C18" i="12"/>
  <c r="C9" i="1" s="1"/>
  <c r="D18" i="11"/>
  <c r="D8" i="1" s="1"/>
  <c r="C18" i="11"/>
  <c r="C8" i="1" s="1"/>
  <c r="D18" i="9"/>
  <c r="D7" i="1" s="1"/>
  <c r="C18" i="9"/>
  <c r="C7" i="1" s="1"/>
  <c r="D18" i="10" l="1"/>
  <c r="D6" i="1" s="1"/>
  <c r="C18" i="10"/>
  <c r="C6" i="1" s="1"/>
</calcChain>
</file>

<file path=xl/sharedStrings.xml><?xml version="1.0" encoding="utf-8"?>
<sst xmlns="http://schemas.openxmlformats.org/spreadsheetml/2006/main" count="156" uniqueCount="32">
  <si>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</si>
  <si>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</si>
  <si>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</si>
  <si>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</si>
  <si>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</si>
  <si>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</si>
  <si>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</si>
  <si>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</si>
  <si>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</si>
  <si>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</si>
  <si>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</si>
  <si>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</si>
  <si>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</si>
  <si>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</si>
  <si>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</si>
  <si>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</si>
  <si>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</si>
  <si>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</si>
  <si>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</si>
  <si>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506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</si>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</sst>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3" fontId="0" fillId="3" borderId="2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165" fontId="0" fillId="3" borderId="0" xfId="2" applyNumberFormat="1" applyFont="1" applyFill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 vertical="center"/>
    </xf>
    <xf numFmtId="166" fontId="4" fillId="4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165" fontId="0" fillId="4" borderId="0" xfId="2" applyNumberFormat="1" applyFont="1" applyFill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4" fontId="4" fillId="3" borderId="0" xfId="0" applyNumberFormat="1" applyFont="1" applyFill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464814713770107E-2"/>
          <c:y val="5.1393728959252878E-2"/>
          <c:w val="0.91733149096118172"/>
          <c:h val="0.76104553660904506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8771249014755054E-2"/>
                  <c:y val="-4.4999029735422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807580833408189E-2"/>
                  <c:y val="3.3582769234255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8803308285704138E-2"/>
                  <c:y val="3.54901535850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0637329641799747E-2"/>
                  <c:y val="-3.702302997338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9807436422277788E-2"/>
                  <c:y val="4.0708052346127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5135265573512919E-2"/>
                  <c:y val="3.4221585766431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648791553219686E-2"/>
                  <c:y val="3.1263766071334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814914608254485E-2"/>
                  <c:y val="3.668676601609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6652919689793337E-2"/>
                  <c:y val="-3.1951874876946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305372353991098E-2"/>
                  <c:y val="2.9216153701240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6139393710086569E-2"/>
                  <c:y val="-2.7996311578160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839615265642827E-2"/>
                  <c:y val="3.5423627602105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73E-4766-A308-5451726EB7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119.95</c:v>
                </c:pt>
                <c:pt idx="1">
                  <c:v>63.16</c:v>
                </c:pt>
                <c:pt idx="2">
                  <c:v>41.61</c:v>
                </c:pt>
                <c:pt idx="3">
                  <c:v>110.59</c:v>
                </c:pt>
                <c:pt idx="4">
                  <c:v>82.03</c:v>
                </c:pt>
                <c:pt idx="5">
                  <c:v>90.1</c:v>
                </c:pt>
                <c:pt idx="6">
                  <c:v>110.15</c:v>
                </c:pt>
                <c:pt idx="7">
                  <c:v>131.16999999999999</c:v>
                </c:pt>
                <c:pt idx="8">
                  <c:v>201.81</c:v>
                </c:pt>
                <c:pt idx="9">
                  <c:v>150.63</c:v>
                </c:pt>
                <c:pt idx="10">
                  <c:v>172.4</c:v>
                </c:pt>
                <c:pt idx="11">
                  <c:v>108.95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73E-4766-A308-5451726EB770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"/>
              <c:layout>
                <c:manualLayout>
                  <c:x val="-1.8340213560956082E-3"/>
                  <c:y val="1.7636684303350969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1701067804780424E-3"/>
                  <c:y val="1.410934744268080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3416576722601E-3"/>
                  <c:y val="1.410934744268077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288404334991068E-2"/>
                  <c:y val="-3.7890541460095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454382978895483E-2"/>
                  <c:y val="-3.0976794387479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129903877063382E-2"/>
                  <c:y val="-3.4152119873904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8450399253452224E-2"/>
                  <c:y val="-3.3800051841873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45438297889548E-2"/>
                  <c:y val="-3.7890541460095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4126553827660335E-2"/>
                  <c:y val="-3.4433485884420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801930314697857E-2"/>
                  <c:y val="-4.6570845311002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2631823534219844E-2"/>
                  <c:y val="-3.4383479842797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137</c:v>
                </c:pt>
                <c:pt idx="1">
                  <c:v>66</c:v>
                </c:pt>
                <c:pt idx="2">
                  <c:v>39</c:v>
                </c:pt>
                <c:pt idx="3">
                  <c:v>131</c:v>
                </c:pt>
                <c:pt idx="4">
                  <c:v>92</c:v>
                </c:pt>
                <c:pt idx="5">
                  <c:v>102</c:v>
                </c:pt>
                <c:pt idx="6">
                  <c:v>129</c:v>
                </c:pt>
                <c:pt idx="7">
                  <c:v>157</c:v>
                </c:pt>
                <c:pt idx="8">
                  <c:v>237</c:v>
                </c:pt>
                <c:pt idx="9">
                  <c:v>167</c:v>
                </c:pt>
                <c:pt idx="10">
                  <c:v>188</c:v>
                </c:pt>
                <c:pt idx="11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73E-4766-A308-5451726EB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89424"/>
        <c:axId val="-3991600"/>
      </c:lineChart>
      <c:catAx>
        <c:axId val="-398942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3991600"/>
        <c:crosses val="autoZero"/>
        <c:auto val="1"/>
        <c:lblAlgn val="ctr"/>
        <c:lblOffset val="100"/>
        <c:noMultiLvlLbl val="0"/>
      </c:catAx>
      <c:valAx>
        <c:axId val="-399160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398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8895041123957606E-2"/>
          <c:y val="6.2424414972953042E-2"/>
          <c:w val="0.21680630741606069"/>
          <c:h val="9.773472836443417E-2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7.4522599045198151E-3"/>
                  <c:y val="-1.747635602587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7EB-4582-9520-80181D70AA8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53444106888214E-2"/>
                  <c:y val="3.7861477472910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7EB-4582-9520-80181D70AA8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030442060884056E-2"/>
                  <c:y val="-3.4129193656390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7EB-4582-9520-80181D70AA8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HISTORICO!$C$6:$C$12</c:f>
              <c:numCache>
                <c:formatCode>"R$"#,##0.00</c:formatCode>
                <c:ptCount val="7"/>
                <c:pt idx="0">
                  <c:v>36.880000000000003</c:v>
                </c:pt>
                <c:pt idx="1">
                  <c:v>1227.9499999999998</c:v>
                </c:pt>
                <c:pt idx="2">
                  <c:v>2326.77</c:v>
                </c:pt>
                <c:pt idx="3">
                  <c:v>1108.67</c:v>
                </c:pt>
                <c:pt idx="4">
                  <c:v>942.45000000000016</c:v>
                </c:pt>
                <c:pt idx="5">
                  <c:v>793.28000000000009</c:v>
                </c:pt>
                <c:pt idx="6">
                  <c:v>1140.45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7EB-4582-9520-80181D70AA8E}"/>
            </c:ext>
          </c:extLst>
        </c:ser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"/>
              <c:layout>
                <c:manualLayout>
                  <c:x val="-2.4413145539906179E-2"/>
                  <c:y val="2.8103046569403632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7EB-4582-9520-80181D70AA8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169014084507043E-2"/>
                  <c:y val="2.8103046569403632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7EB-4582-9520-80181D70AA8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HISTORICO!$D$6:$D$12</c:f>
              <c:numCache>
                <c:formatCode>#,##0</c:formatCode>
                <c:ptCount val="7"/>
                <c:pt idx="0">
                  <c:v>60</c:v>
                </c:pt>
                <c:pt idx="1">
                  <c:v>1578</c:v>
                </c:pt>
                <c:pt idx="2">
                  <c:v>2886</c:v>
                </c:pt>
                <c:pt idx="3">
                  <c:v>1390.11</c:v>
                </c:pt>
                <c:pt idx="4">
                  <c:v>1031</c:v>
                </c:pt>
                <c:pt idx="5">
                  <c:v>780</c:v>
                </c:pt>
                <c:pt idx="6">
                  <c:v>1293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7EB-4582-9520-80181D70A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97040"/>
        <c:axId val="-3999216"/>
      </c:lineChart>
      <c:catAx>
        <c:axId val="-39970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-3999216"/>
        <c:crosses val="autoZero"/>
        <c:auto val="1"/>
        <c:lblAlgn val="ctr"/>
        <c:lblOffset val="100"/>
        <c:noMultiLvlLbl val="0"/>
      </c:catAx>
      <c:valAx>
        <c:axId val="-3999216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-39970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763117075154349"/>
          <c:y val="0.10117096764985285"/>
          <c:w val="0.2802402868655503"/>
          <c:h val="0.15258737226114241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txPr>
    <a:bodyPr/>
    <a:lstStyle/>
    <a:p>
      <a:pPr>
        <a:defRPr sz="1000" b="1"/>
      </a:pPr>
      <a:endParaRPr lang="pt-BR"/>
    </a:p>
  </c:tx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</xdr:row>
      <xdr:rowOff>123825</xdr:rowOff>
    </xdr:from>
    <xdr:to>
      <xdr:col>15</xdr:col>
      <xdr:colOff>380999</xdr:colOff>
      <xdr:row>19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603250</xdr:colOff>
      <xdr:row>3</xdr:row>
      <xdr:rowOff>21167</xdr:rowOff>
    </xdr:from>
    <xdr:to>
      <xdr:col>12</xdr:col>
      <xdr:colOff>179916</xdr:colOff>
      <xdr:row>20</xdr:row>
      <xdr:rowOff>84667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/>
      <c r="D6" s="8"/>
    </row>
    <row r="7" spans="2:4" ht="15.6" x14ac:dyDescent="0.3">
      <c r="B7" s="5" t="s">
        <v>5</v>
      </c>
      <c r="C7" s="13"/>
      <c r="D7" s="14"/>
    </row>
    <row r="8" spans="2:4" ht="15.6" x14ac:dyDescent="0.3">
      <c r="B8" s="7" t="s">
        <v>6</v>
      </c>
      <c r="C8" s="12"/>
      <c r="D8" s="8"/>
    </row>
    <row r="9" spans="2:4" ht="15.6" x14ac:dyDescent="0.3">
      <c r="B9" s="5" t="s">
        <v>7</v>
      </c>
      <c r="C9" s="13"/>
      <c r="D9" s="14"/>
    </row>
    <row r="10" spans="2:4" ht="15.6" x14ac:dyDescent="0.3">
      <c r="B10" s="7" t="s">
        <v>8</v>
      </c>
      <c r="C10" s="12"/>
      <c r="D10" s="8"/>
    </row>
    <row r="11" spans="2:4" ht="15.6" x14ac:dyDescent="0.3">
      <c r="B11" s="5" t="s">
        <v>9</v>
      </c>
      <c r="C11" s="13"/>
      <c r="D11" s="14"/>
    </row>
    <row r="12" spans="2:4" ht="15.6" x14ac:dyDescent="0.3">
      <c r="B12" s="7" t="s">
        <v>10</v>
      </c>
      <c r="C12" s="12"/>
      <c r="D12" s="8"/>
    </row>
    <row r="13" spans="2:4" ht="15.6" x14ac:dyDescent="0.3">
      <c r="B13" s="5" t="s">
        <v>11</v>
      </c>
      <c r="C13" s="13"/>
      <c r="D13" s="14"/>
    </row>
    <row r="14" spans="2:4" ht="15.6" x14ac:dyDescent="0.3">
      <c r="B14" s="7" t="s">
        <v>12</v>
      </c>
      <c r="C14" s="12"/>
      <c r="D14" s="8"/>
    </row>
    <row r="15" spans="2:4" ht="15.6" x14ac:dyDescent="0.3">
      <c r="B15" s="5" t="s">
        <v>13</v>
      </c>
      <c r="C15" s="15"/>
      <c r="D15" s="6"/>
    </row>
    <row r="16" spans="2:4" ht="15.6" x14ac:dyDescent="0.3">
      <c r="B16" s="7" t="s">
        <v>14</v>
      </c>
      <c r="C16" s="12">
        <v>18.670000000000002</v>
      </c>
      <c r="D16" s="8">
        <v>30</v>
      </c>
    </row>
    <row r="17" spans="2:4" ht="15.6" x14ac:dyDescent="0.3">
      <c r="B17" s="5" t="s">
        <v>15</v>
      </c>
      <c r="C17" s="15">
        <v>18.21</v>
      </c>
      <c r="D17" s="6">
        <v>30</v>
      </c>
    </row>
    <row r="18" spans="2:4" ht="16.2" thickBot="1" x14ac:dyDescent="0.35">
      <c r="B18" s="16" t="s">
        <v>16</v>
      </c>
      <c r="C18" s="17">
        <f>SUM(C16:C17)</f>
        <v>36.880000000000003</v>
      </c>
      <c r="D18" s="18">
        <f>SUM(D16:D17)</f>
        <v>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0"/>
  <sheetViews>
    <sheetView zoomScale="90" zoomScaleNormal="90" workbookViewId="0">
      <selection activeCell="N17" sqref="N17"/>
    </sheetView>
  </sheetViews>
  <sheetFormatPr defaultColWidth="9.109375" defaultRowHeight="15.6" x14ac:dyDescent="0.3"/>
  <cols>
    <col min="1" max="1" width="8.33203125" style="4" customWidth="1"/>
    <col min="2" max="2" width="21.5546875" style="4" customWidth="1"/>
    <col min="3" max="3" width="23.88671875" style="11" customWidth="1"/>
    <col min="4" max="4" width="27.44140625" style="4" customWidth="1"/>
    <col min="5" max="6" width="22.6640625" style="4" customWidth="1"/>
    <col min="7" max="16384" width="9.109375" style="4"/>
  </cols>
  <sheetData>
    <row r="3" spans="2:6" ht="16.2" thickBot="1" x14ac:dyDescent="0.35">
      <c r="F3" s="9"/>
    </row>
    <row r="4" spans="2:6" ht="27.75" customHeight="1" thickBot="1" x14ac:dyDescent="0.35">
      <c r="B4" s="39" t="s">
        <v>19</v>
      </c>
      <c r="C4" s="40"/>
      <c r="D4" s="41"/>
      <c r="F4" s="10"/>
    </row>
    <row r="5" spans="2:6" ht="16.2" thickTop="1" x14ac:dyDescent="0.3">
      <c r="B5" s="22" t="s">
        <v>0</v>
      </c>
      <c r="C5" s="23" t="s">
        <v>18</v>
      </c>
      <c r="D5" s="24" t="s">
        <v>1</v>
      </c>
    </row>
    <row r="6" spans="2:6" x14ac:dyDescent="0.3">
      <c r="B6" s="2">
        <v>2017</v>
      </c>
      <c r="C6" s="29">
        <f>'2017'!C$18</f>
        <v>36.880000000000003</v>
      </c>
      <c r="D6" s="3">
        <f>'2017'!D$18</f>
        <v>60</v>
      </c>
    </row>
    <row r="7" spans="2:6" x14ac:dyDescent="0.3">
      <c r="B7" s="26">
        <v>2018</v>
      </c>
      <c r="C7" s="30">
        <f>'2018'!C$18</f>
        <v>1227.9499999999998</v>
      </c>
      <c r="D7" s="27">
        <f>'2018'!D$18</f>
        <v>1578</v>
      </c>
    </row>
    <row r="8" spans="2:6" x14ac:dyDescent="0.3">
      <c r="B8" s="2">
        <v>2019</v>
      </c>
      <c r="C8" s="29">
        <f>'2019'!C18</f>
        <v>2326.77</v>
      </c>
      <c r="D8" s="3">
        <f>'2019'!D18</f>
        <v>2886</v>
      </c>
    </row>
    <row r="9" spans="2:6" x14ac:dyDescent="0.3">
      <c r="B9" s="26">
        <v>2020</v>
      </c>
      <c r="C9" s="30">
        <f>'2020'!C18</f>
        <v>1108.67</v>
      </c>
      <c r="D9" s="27">
        <f>'2020'!D18</f>
        <v>1390.11</v>
      </c>
    </row>
    <row r="10" spans="2:6" x14ac:dyDescent="0.3">
      <c r="B10" s="2">
        <v>2021</v>
      </c>
      <c r="C10" s="29">
        <f>'2021'!C18</f>
        <v>942.45000000000016</v>
      </c>
      <c r="D10" s="3">
        <f>'2021'!D18</f>
        <v>1031</v>
      </c>
    </row>
    <row r="11" spans="2:6" x14ac:dyDescent="0.3">
      <c r="B11" s="35">
        <v>2022</v>
      </c>
      <c r="C11" s="36">
        <v>793.28000000000009</v>
      </c>
      <c r="D11" s="37">
        <v>780</v>
      </c>
    </row>
    <row r="12" spans="2:6" x14ac:dyDescent="0.3">
      <c r="B12" s="2">
        <v>2023</v>
      </c>
      <c r="C12" s="29">
        <v>1140.45</v>
      </c>
      <c r="D12" s="3">
        <v>1293</v>
      </c>
    </row>
    <row r="13" spans="2:6" x14ac:dyDescent="0.3">
      <c r="C13" s="4"/>
    </row>
    <row r="14" spans="2:6" x14ac:dyDescent="0.3">
      <c r="C14" s="4"/>
    </row>
    <row r="15" spans="2:6" x14ac:dyDescent="0.3">
      <c r="C15" s="4"/>
    </row>
    <row r="16" spans="2:6" x14ac:dyDescent="0.3">
      <c r="C16" s="4"/>
    </row>
    <row r="17" spans="3:3" x14ac:dyDescent="0.3">
      <c r="C17" s="4"/>
    </row>
    <row r="18" spans="3:3" x14ac:dyDescent="0.3">
      <c r="C18" s="4"/>
    </row>
    <row r="19" spans="3:3" x14ac:dyDescent="0.3">
      <c r="C19" s="4"/>
    </row>
    <row r="20" spans="3:3" x14ac:dyDescent="0.3">
      <c r="C20" s="4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B1" workbookViewId="0">
      <selection activeCell="E6" sqref="E6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23.31</v>
      </c>
      <c r="D6" s="8">
        <v>30</v>
      </c>
    </row>
    <row r="7" spans="2:4" ht="15.6" x14ac:dyDescent="0.3">
      <c r="B7" s="5" t="s">
        <v>5</v>
      </c>
      <c r="C7" s="13">
        <v>24.04</v>
      </c>
      <c r="D7" s="14">
        <v>30</v>
      </c>
    </row>
    <row r="8" spans="2:4" ht="15.6" x14ac:dyDescent="0.3">
      <c r="B8" s="7" t="s">
        <v>6</v>
      </c>
      <c r="C8" s="12">
        <v>58.03</v>
      </c>
      <c r="D8" s="8">
        <v>80</v>
      </c>
    </row>
    <row r="9" spans="2:4" ht="15.6" x14ac:dyDescent="0.3">
      <c r="B9" s="5" t="s">
        <v>7</v>
      </c>
      <c r="C9" s="13">
        <v>103.78</v>
      </c>
      <c r="D9" s="14">
        <v>139</v>
      </c>
    </row>
    <row r="10" spans="2:4" ht="15.6" x14ac:dyDescent="0.3">
      <c r="B10" s="7" t="s">
        <v>8</v>
      </c>
      <c r="C10" s="12">
        <v>132.72999999999999</v>
      </c>
      <c r="D10" s="8">
        <v>186</v>
      </c>
    </row>
    <row r="11" spans="2:4" ht="15.6" x14ac:dyDescent="0.3">
      <c r="B11" s="5" t="s">
        <v>9</v>
      </c>
      <c r="C11" s="13">
        <v>212.98</v>
      </c>
      <c r="D11" s="14">
        <v>272</v>
      </c>
    </row>
    <row r="12" spans="2:4" ht="15.6" x14ac:dyDescent="0.3">
      <c r="B12" s="7" t="s">
        <v>10</v>
      </c>
      <c r="C12" s="12">
        <v>191.93</v>
      </c>
      <c r="D12" s="8">
        <v>238</v>
      </c>
    </row>
    <row r="13" spans="2:4" ht="15.6" x14ac:dyDescent="0.3">
      <c r="B13" s="5" t="s">
        <v>11</v>
      </c>
      <c r="C13" s="13">
        <v>161.88</v>
      </c>
      <c r="D13" s="14">
        <v>201</v>
      </c>
    </row>
    <row r="14" spans="2:4" ht="15.6" x14ac:dyDescent="0.3">
      <c r="B14" s="7" t="s">
        <v>12</v>
      </c>
      <c r="C14" s="12">
        <v>137.47999999999999</v>
      </c>
      <c r="D14" s="8">
        <v>170</v>
      </c>
    </row>
    <row r="15" spans="2:4" ht="15.6" x14ac:dyDescent="0.3">
      <c r="B15" s="5" t="s">
        <v>13</v>
      </c>
      <c r="C15" s="15">
        <v>122.28</v>
      </c>
      <c r="D15" s="6">
        <v>154</v>
      </c>
    </row>
    <row r="16" spans="2:4" ht="15.6" x14ac:dyDescent="0.3">
      <c r="B16" s="7" t="s">
        <v>14</v>
      </c>
      <c r="C16" s="12">
        <v>22.61</v>
      </c>
      <c r="D16" s="8">
        <v>30</v>
      </c>
    </row>
    <row r="17" spans="2:4" ht="15.6" x14ac:dyDescent="0.3">
      <c r="B17" s="5" t="s">
        <v>15</v>
      </c>
      <c r="C17" s="15">
        <v>36.9</v>
      </c>
      <c r="D17" s="6">
        <v>48</v>
      </c>
    </row>
    <row r="18" spans="2:4" ht="16.2" thickBot="1" x14ac:dyDescent="0.35">
      <c r="B18" s="16" t="s">
        <v>16</v>
      </c>
      <c r="C18" s="17">
        <f>SUM(C6:C17)</f>
        <v>1227.9499999999998</v>
      </c>
      <c r="D18" s="18">
        <f>SUM(D6:D17)</f>
        <v>1578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B1" workbookViewId="0">
      <selection activeCell="C20" sqref="C20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69.930000000000007</v>
      </c>
      <c r="D6" s="8">
        <v>88</v>
      </c>
    </row>
    <row r="7" spans="2:4" ht="15.6" x14ac:dyDescent="0.3">
      <c r="B7" s="5" t="s">
        <v>5</v>
      </c>
      <c r="C7" s="13">
        <v>24.25</v>
      </c>
      <c r="D7" s="14">
        <v>30</v>
      </c>
    </row>
    <row r="8" spans="2:4" ht="15.6" x14ac:dyDescent="0.3">
      <c r="B8" s="7" t="s">
        <v>6</v>
      </c>
      <c r="C8" s="12">
        <v>62.77</v>
      </c>
      <c r="D8" s="8">
        <v>74</v>
      </c>
    </row>
    <row r="9" spans="2:4" ht="15.6" x14ac:dyDescent="0.3">
      <c r="B9" s="5" t="s">
        <v>7</v>
      </c>
      <c r="C9" s="13">
        <v>145.96</v>
      </c>
      <c r="D9" s="14">
        <v>182</v>
      </c>
    </row>
    <row r="10" spans="2:4" ht="15.6" x14ac:dyDescent="0.3">
      <c r="B10" s="7" t="s">
        <v>8</v>
      </c>
      <c r="C10" s="12">
        <v>123.89</v>
      </c>
      <c r="D10" s="8">
        <v>156</v>
      </c>
    </row>
    <row r="11" spans="2:4" ht="15.6" x14ac:dyDescent="0.3">
      <c r="B11" s="5" t="s">
        <v>9</v>
      </c>
      <c r="C11" s="13">
        <v>223.91</v>
      </c>
      <c r="D11" s="14">
        <v>282</v>
      </c>
    </row>
    <row r="12" spans="2:4" ht="15.6" x14ac:dyDescent="0.3">
      <c r="B12" s="7" t="s">
        <v>10</v>
      </c>
      <c r="C12" s="12">
        <v>371.9</v>
      </c>
      <c r="D12" s="8">
        <v>469</v>
      </c>
    </row>
    <row r="13" spans="2:4" ht="15.6" x14ac:dyDescent="0.3">
      <c r="B13" s="5" t="s">
        <v>11</v>
      </c>
      <c r="C13" s="13">
        <v>229.05</v>
      </c>
      <c r="D13" s="14">
        <v>275</v>
      </c>
    </row>
    <row r="14" spans="2:4" ht="15.6" x14ac:dyDescent="0.3">
      <c r="B14" s="7" t="s">
        <v>12</v>
      </c>
      <c r="C14" s="12">
        <v>328.71</v>
      </c>
      <c r="D14" s="8">
        <v>397</v>
      </c>
    </row>
    <row r="15" spans="2:4" ht="15.6" x14ac:dyDescent="0.3">
      <c r="B15" s="5" t="s">
        <v>13</v>
      </c>
      <c r="C15" s="15">
        <v>300.83</v>
      </c>
      <c r="D15" s="6">
        <v>365</v>
      </c>
    </row>
    <row r="16" spans="2:4" ht="15.6" x14ac:dyDescent="0.3">
      <c r="B16" s="7" t="s">
        <v>14</v>
      </c>
      <c r="C16" s="12">
        <v>260</v>
      </c>
      <c r="D16" s="8">
        <v>322</v>
      </c>
    </row>
    <row r="17" spans="2:4" ht="15.6" x14ac:dyDescent="0.3">
      <c r="B17" s="5" t="s">
        <v>15</v>
      </c>
      <c r="C17" s="15">
        <v>185.57</v>
      </c>
      <c r="D17" s="6">
        <v>246</v>
      </c>
    </row>
    <row r="18" spans="2:4" ht="16.2" thickBot="1" x14ac:dyDescent="0.35">
      <c r="B18" s="16" t="s">
        <v>16</v>
      </c>
      <c r="C18" s="17">
        <f>SUM(C6:C17)</f>
        <v>2326.77</v>
      </c>
      <c r="D18" s="18">
        <f>SUM(D6:D17)</f>
        <v>2886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9" sqref="B9:D17"/>
    </sheetView>
  </sheetViews>
  <sheetFormatPr defaultRowHeight="14.4" x14ac:dyDescent="0.3"/>
  <cols>
    <col min="1" max="1" width="27.109375" customWidth="1"/>
    <col min="2" max="2" width="23.66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23.2</v>
      </c>
      <c r="D6" s="8">
        <v>30</v>
      </c>
    </row>
    <row r="7" spans="2:4" ht="15.6" x14ac:dyDescent="0.3">
      <c r="B7" s="5" t="s">
        <v>5</v>
      </c>
      <c r="C7" s="13">
        <v>22.87</v>
      </c>
      <c r="D7" s="14">
        <v>30</v>
      </c>
    </row>
    <row r="8" spans="2:4" ht="15.6" x14ac:dyDescent="0.3">
      <c r="B8" s="7" t="s">
        <v>6</v>
      </c>
      <c r="C8" s="12">
        <v>66.8</v>
      </c>
      <c r="D8" s="8">
        <v>90</v>
      </c>
    </row>
    <row r="9" spans="2:4" ht="15.6" x14ac:dyDescent="0.3">
      <c r="B9" s="5" t="s">
        <v>7</v>
      </c>
      <c r="C9" s="13">
        <v>66.39</v>
      </c>
      <c r="D9" s="14">
        <v>86</v>
      </c>
    </row>
    <row r="10" spans="2:4" ht="15.6" x14ac:dyDescent="0.3">
      <c r="B10" s="7" t="s">
        <v>8</v>
      </c>
      <c r="C10" s="12">
        <v>139.29</v>
      </c>
      <c r="D10" s="8">
        <v>187</v>
      </c>
    </row>
    <row r="11" spans="2:4" ht="15.6" x14ac:dyDescent="0.3">
      <c r="B11" s="5" t="s">
        <v>9</v>
      </c>
      <c r="C11" s="13">
        <v>166.97</v>
      </c>
      <c r="D11" s="14">
        <v>232</v>
      </c>
    </row>
    <row r="12" spans="2:4" ht="15.6" x14ac:dyDescent="0.3">
      <c r="B12" s="7" t="s">
        <v>10</v>
      </c>
      <c r="C12" s="12">
        <v>211.5</v>
      </c>
      <c r="D12" s="8">
        <v>294</v>
      </c>
    </row>
    <row r="13" spans="2:4" ht="15.6" x14ac:dyDescent="0.3">
      <c r="B13" s="5" t="s">
        <v>11</v>
      </c>
      <c r="C13" s="13">
        <v>172</v>
      </c>
      <c r="D13" s="14">
        <v>125.11</v>
      </c>
    </row>
    <row r="14" spans="2:4" ht="15.6" x14ac:dyDescent="0.3">
      <c r="B14" s="7" t="s">
        <v>12</v>
      </c>
      <c r="C14" s="12">
        <v>82</v>
      </c>
      <c r="D14" s="8">
        <v>113</v>
      </c>
    </row>
    <row r="15" spans="2:4" ht="15.6" x14ac:dyDescent="0.3">
      <c r="B15" s="5" t="s">
        <v>13</v>
      </c>
      <c r="C15" s="15">
        <v>54.69</v>
      </c>
      <c r="D15" s="6">
        <v>73</v>
      </c>
    </row>
    <row r="16" spans="2:4" ht="15.6" x14ac:dyDescent="0.3">
      <c r="B16" s="7" t="s">
        <v>14</v>
      </c>
      <c r="C16" s="12">
        <v>45.45</v>
      </c>
      <c r="D16" s="8">
        <v>61</v>
      </c>
    </row>
    <row r="17" spans="2:4" ht="15.6" x14ac:dyDescent="0.3">
      <c r="B17" s="5" t="s">
        <v>15</v>
      </c>
      <c r="C17" s="15">
        <v>57.51</v>
      </c>
      <c r="D17" s="6">
        <v>69</v>
      </c>
    </row>
    <row r="18" spans="2:4" ht="16.2" thickBot="1" x14ac:dyDescent="0.35">
      <c r="B18" s="16" t="s">
        <v>16</v>
      </c>
      <c r="C18" s="17">
        <f>SUM(C6:C17)</f>
        <v>1108.67</v>
      </c>
      <c r="D18" s="18">
        <f>SUM(D6:D17)</f>
        <v>1390.11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14" sqref="B14:D17"/>
    </sheetView>
  </sheetViews>
  <sheetFormatPr defaultRowHeight="14.4" x14ac:dyDescent="0.3"/>
  <cols>
    <col min="1" max="1" width="32.33203125" customWidth="1"/>
    <col min="2" max="2" width="31.10937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81.010000000000005</v>
      </c>
      <c r="D6" s="8">
        <v>94</v>
      </c>
    </row>
    <row r="7" spans="2:4" ht="15.6" x14ac:dyDescent="0.3">
      <c r="B7" s="5" t="s">
        <v>5</v>
      </c>
      <c r="C7" s="13">
        <v>79.3</v>
      </c>
      <c r="D7" s="14">
        <v>99</v>
      </c>
    </row>
    <row r="8" spans="2:4" ht="15.6" x14ac:dyDescent="0.3">
      <c r="B8" s="7" t="s">
        <v>6</v>
      </c>
      <c r="C8" s="12">
        <v>24.56</v>
      </c>
      <c r="D8" s="8">
        <v>30</v>
      </c>
    </row>
    <row r="9" spans="2:4" ht="15.6" x14ac:dyDescent="0.3">
      <c r="B9" s="5" t="s">
        <v>7</v>
      </c>
      <c r="C9" s="13">
        <v>25.13</v>
      </c>
      <c r="D9" s="14">
        <v>30</v>
      </c>
    </row>
    <row r="10" spans="2:4" ht="15.6" x14ac:dyDescent="0.3">
      <c r="B10" s="7" t="s">
        <v>8</v>
      </c>
      <c r="C10" s="12">
        <v>23.97</v>
      </c>
      <c r="D10" s="8">
        <v>30</v>
      </c>
    </row>
    <row r="11" spans="2:4" ht="15.6" x14ac:dyDescent="0.3">
      <c r="B11" s="5" t="s">
        <v>9</v>
      </c>
      <c r="C11" s="13">
        <v>73.650000000000006</v>
      </c>
      <c r="D11" s="14">
        <v>89</v>
      </c>
    </row>
    <row r="12" spans="2:4" ht="15.6" x14ac:dyDescent="0.3">
      <c r="B12" s="7" t="s">
        <v>10</v>
      </c>
      <c r="C12" s="12">
        <v>115.26</v>
      </c>
      <c r="D12" s="8">
        <v>134</v>
      </c>
    </row>
    <row r="13" spans="2:4" ht="15.6" x14ac:dyDescent="0.3">
      <c r="B13" s="5" t="s">
        <v>11</v>
      </c>
      <c r="C13" s="13">
        <v>101.72</v>
      </c>
      <c r="D13" s="14">
        <v>113</v>
      </c>
    </row>
    <row r="14" spans="2:4" ht="15.6" x14ac:dyDescent="0.3">
      <c r="B14" s="7" t="s">
        <v>12</v>
      </c>
      <c r="C14" s="12">
        <v>84.32</v>
      </c>
      <c r="D14" s="8">
        <v>87</v>
      </c>
    </row>
    <row r="15" spans="2:4" ht="15.6" x14ac:dyDescent="0.3">
      <c r="B15" s="5" t="s">
        <v>13</v>
      </c>
      <c r="C15" s="15">
        <v>113.58</v>
      </c>
      <c r="D15" s="6">
        <v>113</v>
      </c>
    </row>
    <row r="16" spans="2:4" ht="15.6" x14ac:dyDescent="0.3">
      <c r="B16" s="7" t="s">
        <v>14</v>
      </c>
      <c r="C16" s="12">
        <v>109.86</v>
      </c>
      <c r="D16" s="8">
        <v>113</v>
      </c>
    </row>
    <row r="17" spans="2:4" ht="15.6" x14ac:dyDescent="0.3">
      <c r="B17" s="5" t="s">
        <v>15</v>
      </c>
      <c r="C17" s="15">
        <v>110.09</v>
      </c>
      <c r="D17" s="6">
        <v>99</v>
      </c>
    </row>
    <row r="18" spans="2:4" ht="16.2" thickBot="1" x14ac:dyDescent="0.35">
      <c r="B18" s="16" t="s">
        <v>16</v>
      </c>
      <c r="C18" s="17">
        <f>SUM(C6:C17)</f>
        <v>942.45000000000016</v>
      </c>
      <c r="D18" s="18">
        <f>SUM(D6:D17)</f>
        <v>1031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4" workbookViewId="0">
      <selection activeCell="C18" sqref="C18:D18"/>
    </sheetView>
  </sheetViews>
  <sheetFormatPr defaultRowHeight="14.4" x14ac:dyDescent="0.3"/>
  <cols>
    <col min="1" max="1" width="35.88671875" customWidth="1"/>
    <col min="2" max="3" width="20.6640625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111.9</v>
      </c>
      <c r="D6" s="8">
        <f>39+66</f>
        <v>105</v>
      </c>
    </row>
    <row r="7" spans="2:4" ht="15.6" x14ac:dyDescent="0.3">
      <c r="B7" s="5" t="s">
        <v>5</v>
      </c>
      <c r="C7" s="13">
        <v>96.57</v>
      </c>
      <c r="D7" s="14">
        <v>93</v>
      </c>
    </row>
    <row r="8" spans="2:4" ht="15.6" x14ac:dyDescent="0.3">
      <c r="B8" s="7" t="s">
        <v>6</v>
      </c>
      <c r="C8" s="12">
        <v>103.78</v>
      </c>
      <c r="D8" s="8">
        <v>97</v>
      </c>
    </row>
    <row r="9" spans="2:4" ht="15.6" x14ac:dyDescent="0.3">
      <c r="B9" s="5" t="s">
        <v>7</v>
      </c>
      <c r="C9" s="13">
        <v>62</v>
      </c>
      <c r="D9" s="14">
        <v>56</v>
      </c>
    </row>
    <row r="10" spans="2:4" ht="15.6" x14ac:dyDescent="0.3">
      <c r="B10" s="7" t="s">
        <v>8</v>
      </c>
      <c r="C10" s="12">
        <v>48.49</v>
      </c>
      <c r="D10" s="8">
        <v>43</v>
      </c>
    </row>
    <row r="11" spans="2:4" ht="15.6" x14ac:dyDescent="0.3">
      <c r="B11" s="5" t="s">
        <v>9</v>
      </c>
      <c r="C11" s="13">
        <v>50.22</v>
      </c>
      <c r="D11" s="14">
        <v>45</v>
      </c>
    </row>
    <row r="12" spans="2:4" ht="15.6" x14ac:dyDescent="0.3">
      <c r="B12" s="7" t="s">
        <v>10</v>
      </c>
      <c r="C12" s="12">
        <v>35.299999999999997</v>
      </c>
      <c r="D12" s="8">
        <v>30</v>
      </c>
    </row>
    <row r="13" spans="2:4" ht="15.6" x14ac:dyDescent="0.3">
      <c r="B13" s="5" t="s">
        <v>11</v>
      </c>
      <c r="C13" s="13">
        <v>50.54</v>
      </c>
      <c r="D13" s="14">
        <v>51</v>
      </c>
    </row>
    <row r="14" spans="2:4" ht="15.6" x14ac:dyDescent="0.3">
      <c r="B14" s="7" t="s">
        <v>12</v>
      </c>
      <c r="C14" s="12">
        <v>64.430000000000007</v>
      </c>
      <c r="D14" s="8">
        <v>70</v>
      </c>
    </row>
    <row r="15" spans="2:4" ht="15.6" x14ac:dyDescent="0.3">
      <c r="B15" s="5" t="s">
        <v>13</v>
      </c>
      <c r="C15" s="15">
        <v>51.33</v>
      </c>
      <c r="D15" s="6">
        <v>57</v>
      </c>
    </row>
    <row r="16" spans="2:4" ht="15.6" x14ac:dyDescent="0.3">
      <c r="B16" s="7" t="s">
        <v>14</v>
      </c>
      <c r="C16" s="12">
        <v>59.47</v>
      </c>
      <c r="D16" s="8">
        <v>68</v>
      </c>
    </row>
    <row r="17" spans="2:4" ht="15.6" x14ac:dyDescent="0.3">
      <c r="B17" s="5" t="s">
        <v>15</v>
      </c>
      <c r="C17" s="15">
        <v>59.25</v>
      </c>
      <c r="D17" s="6">
        <v>65</v>
      </c>
    </row>
    <row r="18" spans="2:4" ht="16.2" thickBot="1" x14ac:dyDescent="0.35">
      <c r="B18" s="16" t="s">
        <v>16</v>
      </c>
      <c r="C18" s="17">
        <f>SUM(C6:C17)</f>
        <v>793.28000000000009</v>
      </c>
      <c r="D18" s="18">
        <f>SUM(D6:D17)</f>
        <v>780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4" workbookViewId="0">
      <selection activeCell="D18" sqref="D18"/>
    </sheetView>
  </sheetViews>
  <sheetFormatPr defaultRowHeight="14.4" x14ac:dyDescent="0.3"/>
  <cols>
    <col min="1" max="1" width="35.88671875" customWidth="1"/>
    <col min="2" max="3" width="20.6640625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33.93</v>
      </c>
      <c r="D6" s="8">
        <v>30</v>
      </c>
    </row>
    <row r="7" spans="2:4" ht="15.6" x14ac:dyDescent="0.3">
      <c r="B7" s="5" t="s">
        <v>5</v>
      </c>
      <c r="C7" s="13">
        <v>54.07</v>
      </c>
      <c r="D7" s="14">
        <v>52</v>
      </c>
    </row>
    <row r="8" spans="2:4" ht="15.6" x14ac:dyDescent="0.3">
      <c r="B8" s="7" t="s">
        <v>6</v>
      </c>
      <c r="C8" s="12">
        <v>105.33</v>
      </c>
      <c r="D8" s="8">
        <v>118</v>
      </c>
    </row>
    <row r="9" spans="2:4" ht="15.6" x14ac:dyDescent="0.3">
      <c r="B9" s="5" t="s">
        <v>7</v>
      </c>
      <c r="C9" s="13">
        <v>121.48</v>
      </c>
      <c r="D9" s="14">
        <v>142</v>
      </c>
    </row>
    <row r="10" spans="2:4" ht="15.6" x14ac:dyDescent="0.3">
      <c r="B10" s="7" t="s">
        <v>8</v>
      </c>
      <c r="C10" s="12">
        <v>127.55</v>
      </c>
      <c r="D10" s="8">
        <v>150</v>
      </c>
    </row>
    <row r="11" spans="2:4" ht="15.6" x14ac:dyDescent="0.3">
      <c r="B11" s="5" t="s">
        <v>9</v>
      </c>
      <c r="C11" s="13">
        <v>86.5</v>
      </c>
      <c r="D11" s="14">
        <v>98</v>
      </c>
    </row>
    <row r="12" spans="2:4" ht="15.6" x14ac:dyDescent="0.3">
      <c r="B12" s="7" t="s">
        <v>10</v>
      </c>
      <c r="C12" s="12">
        <v>73.59</v>
      </c>
      <c r="D12" s="8">
        <v>81</v>
      </c>
    </row>
    <row r="13" spans="2:4" ht="15.6" x14ac:dyDescent="0.3">
      <c r="B13" s="5" t="s">
        <v>11</v>
      </c>
      <c r="C13" s="13">
        <v>123.51</v>
      </c>
      <c r="D13" s="14">
        <v>147</v>
      </c>
    </row>
    <row r="14" spans="2:4" ht="15.6" x14ac:dyDescent="0.3">
      <c r="B14" s="7" t="s">
        <v>12</v>
      </c>
      <c r="C14" s="12">
        <v>128.25</v>
      </c>
      <c r="D14" s="8">
        <v>153</v>
      </c>
    </row>
    <row r="15" spans="2:4" ht="15.6" x14ac:dyDescent="0.3">
      <c r="B15" s="5" t="s">
        <v>13</v>
      </c>
      <c r="C15" s="15">
        <v>85.11</v>
      </c>
      <c r="D15" s="6">
        <v>96</v>
      </c>
    </row>
    <row r="16" spans="2:4" ht="15.6" x14ac:dyDescent="0.3">
      <c r="B16" s="7" t="s">
        <v>14</v>
      </c>
      <c r="C16" s="12">
        <v>81.180000000000007</v>
      </c>
      <c r="D16" s="8">
        <v>89</v>
      </c>
    </row>
    <row r="17" spans="2:4" ht="15.6" x14ac:dyDescent="0.3">
      <c r="B17" s="5" t="s">
        <v>15</v>
      </c>
      <c r="C17" s="15">
        <v>119.95</v>
      </c>
      <c r="D17" s="6">
        <v>137</v>
      </c>
    </row>
    <row r="18" spans="2:4" ht="16.2" thickBot="1" x14ac:dyDescent="0.35">
      <c r="B18" s="16" t="s">
        <v>16</v>
      </c>
      <c r="C18" s="17">
        <f>SUM(C6:C17)</f>
        <v>1140.45</v>
      </c>
      <c r="D18" s="18">
        <f>SUM(D6:D17)</f>
        <v>1293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4" workbookViewId="0">
      <selection activeCell="D11" sqref="D11"/>
    </sheetView>
  </sheetViews>
  <sheetFormatPr defaultRowHeight="14.4" x14ac:dyDescent="0.3"/>
  <cols>
    <col min="1" max="1" width="35.88671875" customWidth="1"/>
    <col min="2" max="3" width="20.6640625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63.16</v>
      </c>
      <c r="D6" s="8">
        <v>66</v>
      </c>
    </row>
    <row r="7" spans="2:4" ht="15.6" x14ac:dyDescent="0.3">
      <c r="B7" s="5" t="s">
        <v>5</v>
      </c>
      <c r="C7" s="13">
        <v>41.61</v>
      </c>
      <c r="D7" s="14">
        <v>39</v>
      </c>
    </row>
    <row r="8" spans="2:4" ht="15.6" x14ac:dyDescent="0.3">
      <c r="B8" s="7" t="s">
        <v>6</v>
      </c>
      <c r="C8" s="38">
        <v>110.59</v>
      </c>
      <c r="D8" s="8">
        <v>131</v>
      </c>
    </row>
    <row r="9" spans="2:4" ht="15.6" x14ac:dyDescent="0.3">
      <c r="B9" s="5" t="s">
        <v>7</v>
      </c>
      <c r="C9" s="13">
        <v>82.03</v>
      </c>
      <c r="D9" s="14">
        <v>92</v>
      </c>
    </row>
    <row r="10" spans="2:4" ht="15.6" x14ac:dyDescent="0.3">
      <c r="B10" s="7" t="s">
        <v>8</v>
      </c>
      <c r="C10" s="38">
        <v>90.1</v>
      </c>
      <c r="D10" s="8">
        <v>102</v>
      </c>
    </row>
    <row r="11" spans="2:4" ht="15.6" x14ac:dyDescent="0.3">
      <c r="B11" s="5" t="s">
        <v>9</v>
      </c>
      <c r="C11" s="13">
        <v>0</v>
      </c>
      <c r="D11" s="14">
        <v>0</v>
      </c>
    </row>
    <row r="12" spans="2:4" ht="15.6" x14ac:dyDescent="0.3">
      <c r="B12" s="7" t="s">
        <v>10</v>
      </c>
      <c r="C12" s="38">
        <v>0</v>
      </c>
      <c r="D12" s="8">
        <v>0</v>
      </c>
    </row>
    <row r="13" spans="2:4" ht="15.6" x14ac:dyDescent="0.3">
      <c r="B13" s="5" t="s">
        <v>11</v>
      </c>
      <c r="C13" s="13">
        <v>0</v>
      </c>
      <c r="D13" s="14">
        <v>0</v>
      </c>
    </row>
    <row r="14" spans="2:4" ht="15.6" x14ac:dyDescent="0.3">
      <c r="B14" s="7" t="s">
        <v>12</v>
      </c>
      <c r="C14" s="38">
        <v>0</v>
      </c>
      <c r="D14" s="8">
        <v>0</v>
      </c>
    </row>
    <row r="15" spans="2:4" ht="15.6" x14ac:dyDescent="0.3">
      <c r="B15" s="5" t="s">
        <v>13</v>
      </c>
      <c r="C15" s="13">
        <v>0</v>
      </c>
      <c r="D15" s="6">
        <v>0</v>
      </c>
    </row>
    <row r="16" spans="2:4" ht="15.6" x14ac:dyDescent="0.3">
      <c r="B16" s="7" t="s">
        <v>14</v>
      </c>
      <c r="C16" s="38">
        <v>0</v>
      </c>
      <c r="D16" s="8">
        <v>0</v>
      </c>
    </row>
    <row r="17" spans="2:4" ht="15.6" x14ac:dyDescent="0.3">
      <c r="B17" s="5" t="s">
        <v>15</v>
      </c>
      <c r="C17" s="13">
        <v>0</v>
      </c>
      <c r="D17" s="6">
        <v>137</v>
      </c>
    </row>
    <row r="18" spans="2:4" ht="16.2" thickBot="1" x14ac:dyDescent="0.35">
      <c r="B18" s="16" t="s">
        <v>16</v>
      </c>
      <c r="C18" s="17">
        <f>SUM(C6:C17)</f>
        <v>387.49</v>
      </c>
      <c r="D18" s="18">
        <f>SUM(D6:D17)</f>
        <v>567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7"/>
  <sheetViews>
    <sheetView tabSelected="1" topLeftCell="B1" workbookViewId="0">
      <selection activeCell="D18" sqref="D18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5" ht="15" thickBot="1" x14ac:dyDescent="0.35"/>
    <row r="4" spans="1:5" ht="22.5" customHeight="1" thickBot="1" x14ac:dyDescent="0.35">
      <c r="B4" s="39" t="s">
        <v>19</v>
      </c>
      <c r="C4" s="40"/>
      <c r="D4" s="41"/>
    </row>
    <row r="5" spans="1:5" ht="18.600000000000001" thickTop="1" x14ac:dyDescent="0.35">
      <c r="A5" s="1"/>
      <c r="B5" s="19" t="s">
        <v>2</v>
      </c>
      <c r="C5" s="20" t="s">
        <v>17</v>
      </c>
      <c r="D5" s="21" t="s">
        <v>3</v>
      </c>
    </row>
    <row r="6" spans="1:5" ht="15.6" x14ac:dyDescent="0.3">
      <c r="B6" s="31" t="s">
        <v>20</v>
      </c>
      <c r="C6" s="33">
        <v>119.95</v>
      </c>
      <c r="D6" s="32">
        <v>137</v>
      </c>
      <c r="E6" s="25"/>
    </row>
    <row r="7" spans="1:5" ht="15.6" x14ac:dyDescent="0.3">
      <c r="B7" s="28" t="s">
        <v>21</v>
      </c>
      <c r="C7" s="34">
        <v>63.16</v>
      </c>
      <c r="D7" s="8">
        <v>66</v>
      </c>
      <c r="E7" s="25"/>
    </row>
    <row r="8" spans="1:5" ht="15.6" x14ac:dyDescent="0.3">
      <c r="B8" s="31" t="s">
        <v>22</v>
      </c>
      <c r="C8" s="33">
        <v>41.61</v>
      </c>
      <c r="D8" s="32">
        <v>39</v>
      </c>
      <c r="E8" s="25"/>
    </row>
    <row r="9" spans="1:5" ht="15.6" x14ac:dyDescent="0.3">
      <c r="B9" s="28" t="s">
        <v>23</v>
      </c>
      <c r="C9" s="34">
        <v>110.59</v>
      </c>
      <c r="D9" s="8">
        <v>131</v>
      </c>
    </row>
    <row r="10" spans="1:5" ht="15.6" x14ac:dyDescent="0.3">
      <c r="B10" s="31" t="s">
        <v>24</v>
      </c>
      <c r="C10" s="33">
        <v>82.03</v>
      </c>
      <c r="D10" s="32">
        <v>92</v>
      </c>
    </row>
    <row r="11" spans="1:5" ht="15.6" x14ac:dyDescent="0.3">
      <c r="B11" s="28" t="s">
        <v>25</v>
      </c>
      <c r="C11" s="34">
        <v>90.1</v>
      </c>
      <c r="D11" s="8">
        <v>102</v>
      </c>
    </row>
    <row r="12" spans="1:5" ht="15.6" x14ac:dyDescent="0.3">
      <c r="B12" s="31" t="s">
        <v>26</v>
      </c>
      <c r="C12" s="33">
        <v>110.15</v>
      </c>
      <c r="D12" s="32">
        <v>129</v>
      </c>
    </row>
    <row r="13" spans="1:5" ht="15.6" x14ac:dyDescent="0.3">
      <c r="B13" s="28" t="s">
        <v>27</v>
      </c>
      <c r="C13" s="34">
        <v>131.16999999999999</v>
      </c>
      <c r="D13" s="8">
        <v>157</v>
      </c>
    </row>
    <row r="14" spans="1:5" ht="15.6" x14ac:dyDescent="0.3">
      <c r="B14" s="31" t="s">
        <v>28</v>
      </c>
      <c r="C14" s="33">
        <v>201.81</v>
      </c>
      <c r="D14" s="32">
        <v>237</v>
      </c>
    </row>
    <row r="15" spans="1:5" ht="15.6" x14ac:dyDescent="0.3">
      <c r="B15" s="28" t="s">
        <v>29</v>
      </c>
      <c r="C15" s="34">
        <v>150.63</v>
      </c>
      <c r="D15" s="8">
        <v>167</v>
      </c>
    </row>
    <row r="16" spans="1:5" ht="15.6" x14ac:dyDescent="0.3">
      <c r="B16" s="31" t="s">
        <v>30</v>
      </c>
      <c r="C16" s="33">
        <v>172.4</v>
      </c>
      <c r="D16" s="32">
        <v>188</v>
      </c>
    </row>
    <row r="17" spans="2:4" ht="15.6" x14ac:dyDescent="0.3">
      <c r="B17" s="28" t="s">
        <v>31</v>
      </c>
      <c r="C17" s="34">
        <v>108.95</v>
      </c>
      <c r="D17" s="8">
        <v>120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2024-12-17T18:18:48Z</dcterms:modified>
</cp:coreProperties>
</file>