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APARTAMENTOS\"/>
    </mc:Choice>
  </mc:AlternateContent>
  <xr:revisionPtr revIDLastSave="0" documentId="13_ncr:1_{63F586A0-3759-40B9-A38C-3A7C2053CE48}" xr6:coauthVersionLast="47" xr6:coauthVersionMax="47" xr10:uidLastSave="{00000000-0000-0000-0000-000000000000}"/>
  <bookViews>
    <workbookView xWindow="-108" yWindow="-108" windowWidth="23256" windowHeight="12456" firstSheet="4" activeTab="8" xr2:uid="{00000000-000D-0000-FFFF-FFFF00000000}"/>
  </bookViews>
  <sheets>
    <sheet name="2017" sheetId="10" r:id="rId1"/>
    <sheet name="2018" sheetId="11" r:id="rId2"/>
    <sheet name="2019" sheetId="12" r:id="rId3"/>
    <sheet name="2020" sheetId="13" r:id="rId4"/>
    <sheet name="2021" sheetId="14" r:id="rId5"/>
    <sheet name="2022" sheetId="15" r:id="rId6"/>
    <sheet name="2023" sheetId="16" r:id="rId7"/>
    <sheet name="2024" sheetId="17" r:id="rId8"/>
    <sheet name="GRAFICO" sheetId="6" r:id="rId9"/>
    <sheet name="HISTORICO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D18" i="17"/>
  <c r="C18" i="17"/>
  <c r="D18" i="16"/>
  <c r="C18" i="16"/>
  <c r="D6" i="15" l="1"/>
  <c r="D18" i="15" s="1"/>
  <c r="C18" i="15"/>
  <c r="D18" i="14" l="1"/>
  <c r="D10" i="1" s="1"/>
  <c r="C18" i="14"/>
  <c r="C10" i="1" s="1"/>
  <c r="D18" i="13"/>
  <c r="D9" i="1" s="1"/>
  <c r="C18" i="13"/>
  <c r="C9" i="1" s="1"/>
  <c r="D18" i="12" l="1"/>
  <c r="D8" i="1" s="1"/>
  <c r="C18" i="12"/>
  <c r="C8" i="1" s="1"/>
  <c r="D18" i="11"/>
  <c r="D7" i="1" s="1"/>
  <c r="C18" i="11"/>
  <c r="C7" i="1" s="1"/>
  <c r="D18" i="10" l="1"/>
  <c r="D6" i="1" s="1"/>
  <c r="C18" i="10"/>
  <c r="C6" i="1" s="1"/>
</calcChain>
</file>

<file path=xl/sharedStrings.xml><?xml version="1.0" encoding="utf-8"?>
<sst xmlns="http://schemas.openxmlformats.org/spreadsheetml/2006/main" count="157" uniqueCount="33">
  <si>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</si>
  <si>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</si>
  <si>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</si>
  <si>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</si>
  <si>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</si>
  <si>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</si>
  <si>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</si>
  <si>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</si>
  <si>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</si>
  <si>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</si>
  <si>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</si>
  <si>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</si>
  <si>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</si>
  <si>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</si>
  <si>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</si>
  <si>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</si>
  <si>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</si>
  <si>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</si>
  <si>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</si>
  <si>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411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</si>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</sst>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" fontId="0" fillId="3" borderId="0" xfId="0" applyNumberFormat="1" applyFill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4" fontId="4" fillId="3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5" fillId="0" borderId="2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5" fontId="0" fillId="0" borderId="0" xfId="2" applyNumberFormat="1" applyFont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165" fontId="0" fillId="3" borderId="0" xfId="2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165" fontId="0" fillId="3" borderId="4" xfId="2" applyNumberFormat="1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/>
    </xf>
    <xf numFmtId="166" fontId="0" fillId="3" borderId="4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0" borderId="0" xfId="0" applyNumberFormat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6" fontId="0" fillId="3" borderId="0" xfId="0" applyNumberFormat="1" applyFill="1" applyBorder="1" applyAlignment="1">
      <alignment horizontal="center" vertical="center"/>
    </xf>
  </cellXfs>
  <cellStyles count="5">
    <cellStyle name="Normal" xfId="0" builtinId="0"/>
    <cellStyle name="Normal 4" xfId="4" xr:uid="{00000000-0005-0000-0000-000001000000}"/>
    <cellStyle name="Vírgula" xfId="2" builtinId="3"/>
    <cellStyle name="Vírgula 3" xfId="1" xr:uid="{00000000-0005-0000-0000-000003000000}"/>
    <cellStyle name="Vírgula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9525284587258032E-2"/>
          <c:w val="0.91982201443569556"/>
          <c:h val="0.76104553660904017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984416010498694E-2"/>
                  <c:y val="-3.8096458880690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F0-41C9-B2E4-685D47E3D395}"/>
                </c:ext>
              </c:extLst>
            </c:dLbl>
            <c:dLbl>
              <c:idx val="4"/>
              <c:layout>
                <c:manualLayout>
                  <c:x val="-3.4567749343832062E-2"/>
                  <c:y val="4.8919170530935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F0-41C9-B2E4-685D47E3D395}"/>
                </c:ext>
              </c:extLst>
            </c:dLbl>
            <c:dLbl>
              <c:idx val="5"/>
              <c:layout>
                <c:manualLayout>
                  <c:x val="-4.4984416010498685E-2"/>
                  <c:y val="-3.0845156429721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F0-41C9-B2E4-685D47E3D395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107.35</c:v>
                </c:pt>
                <c:pt idx="1">
                  <c:v>67</c:v>
                </c:pt>
                <c:pt idx="2">
                  <c:v>58.24</c:v>
                </c:pt>
                <c:pt idx="3">
                  <c:v>167.72</c:v>
                </c:pt>
                <c:pt idx="4">
                  <c:v>163.32</c:v>
                </c:pt>
                <c:pt idx="5">
                  <c:v>153.52000000000001</c:v>
                </c:pt>
                <c:pt idx="6">
                  <c:v>173.21</c:v>
                </c:pt>
                <c:pt idx="7">
                  <c:v>190.8</c:v>
                </c:pt>
                <c:pt idx="8">
                  <c:v>323.43</c:v>
                </c:pt>
                <c:pt idx="9">
                  <c:v>293.08999999999997</c:v>
                </c:pt>
                <c:pt idx="10">
                  <c:v>233.34</c:v>
                </c:pt>
                <c:pt idx="11">
                  <c:v>221.19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F0-41C9-B2E4-685D47E3D395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121</c:v>
                </c:pt>
                <c:pt idx="1">
                  <c:v>71</c:v>
                </c:pt>
                <c:pt idx="2">
                  <c:v>61</c:v>
                </c:pt>
                <c:pt idx="3">
                  <c:v>207</c:v>
                </c:pt>
                <c:pt idx="4">
                  <c:v>199</c:v>
                </c:pt>
                <c:pt idx="5" formatCode="General">
                  <c:v>185</c:v>
                </c:pt>
                <c:pt idx="6">
                  <c:v>212</c:v>
                </c:pt>
                <c:pt idx="7">
                  <c:v>236</c:v>
                </c:pt>
                <c:pt idx="8">
                  <c:v>389</c:v>
                </c:pt>
                <c:pt idx="9">
                  <c:v>343</c:v>
                </c:pt>
                <c:pt idx="10">
                  <c:v>261</c:v>
                </c:pt>
                <c:pt idx="11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FF0-41C9-B2E4-685D47E3D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5088"/>
        <c:axId val="141403264"/>
      </c:lineChart>
      <c:catAx>
        <c:axId val="14138508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41403264"/>
        <c:crosses val="autoZero"/>
        <c:auto val="1"/>
        <c:lblAlgn val="ctr"/>
        <c:lblOffset val="100"/>
        <c:noMultiLvlLbl val="0"/>
      </c:catAx>
      <c:valAx>
        <c:axId val="14140326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41385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5427585391303478E-2"/>
          <c:y val="3.9481874896239201E-2"/>
          <c:w val="0.25174064960629922"/>
          <c:h val="0.10899427956535009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txPr>
    <a:bodyPr/>
    <a:lstStyle/>
    <a:p>
      <a:pPr>
        <a:defRPr sz="900" b="1" u="none"/>
      </a:pPr>
      <a:endParaRPr lang="pt-BR"/>
    </a:p>
  </c:tx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9.6504705204532366E-5"/>
                  <c:y val="-1.1317693815404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00-4A2D-BA91-B4B2A34F2B5C}"/>
                </c:ext>
              </c:extLst>
            </c:dLbl>
            <c:dLbl>
              <c:idx val="1"/>
              <c:layout>
                <c:manualLayout>
                  <c:x val="0"/>
                  <c:y val="-8.2687338501292007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00-4A2D-BA91-B4B2A34F2B5C}"/>
                </c:ext>
              </c:extLst>
            </c:dLbl>
            <c:dLbl>
              <c:idx val="2"/>
              <c:layout>
                <c:manualLayout>
                  <c:x val="-4.0650406504065054E-3"/>
                  <c:y val="-7.5796726959517696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00-4A2D-BA91-B4B2A34F2B5C}"/>
                </c:ext>
              </c:extLst>
            </c:dLbl>
            <c:dLbl>
              <c:idx val="3"/>
              <c:layout>
                <c:manualLayout>
                  <c:x val="-5.081300813008139E-2"/>
                  <c:y val="-3.4453057708871672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00-4A2D-BA91-B4B2A34F2B5C}"/>
                </c:ext>
              </c:extLst>
            </c:dLbl>
            <c:dLbl>
              <c:idx val="4"/>
              <c:layout>
                <c:manualLayout>
                  <c:x val="5.2845528455284556E-2"/>
                  <c:y val="-3.1007751937984492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00-4A2D-BA91-B4B2A34F2B5C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HISTORICO!$C$6:$C$12</c:f>
              <c:numCache>
                <c:formatCode>"R$"#,##0.00</c:formatCode>
                <c:ptCount val="7"/>
                <c:pt idx="0">
                  <c:v>36.880000000000003</c:v>
                </c:pt>
                <c:pt idx="1">
                  <c:v>1906.65</c:v>
                </c:pt>
                <c:pt idx="2">
                  <c:v>2137.7800000000002</c:v>
                </c:pt>
                <c:pt idx="3">
                  <c:v>366.85999999999996</c:v>
                </c:pt>
                <c:pt idx="4">
                  <c:v>421.28999999999996</c:v>
                </c:pt>
                <c:pt idx="5">
                  <c:v>775.63</c:v>
                </c:pt>
                <c:pt idx="6">
                  <c:v>961.87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00-4A2D-BA91-B4B2A34F2B5C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3"/>
              <c:layout>
                <c:manualLayout>
                  <c:x val="1.6260162601626021E-2"/>
                  <c:y val="-1.0335917312661499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00-4A2D-BA91-B4B2A34F2B5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HISTORICO!$D$6:$D$12</c:f>
              <c:numCache>
                <c:formatCode>#,##0</c:formatCode>
                <c:ptCount val="7"/>
                <c:pt idx="0">
                  <c:v>60</c:v>
                </c:pt>
                <c:pt idx="1">
                  <c:v>2446</c:v>
                </c:pt>
                <c:pt idx="2">
                  <c:v>2656</c:v>
                </c:pt>
                <c:pt idx="3">
                  <c:v>489</c:v>
                </c:pt>
                <c:pt idx="4">
                  <c:v>465</c:v>
                </c:pt>
                <c:pt idx="5">
                  <c:v>792</c:v>
                </c:pt>
                <c:pt idx="6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00-4A2D-BA91-B4B2A34F2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68960"/>
        <c:axId val="141783040"/>
      </c:lineChart>
      <c:catAx>
        <c:axId val="141768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1783040"/>
        <c:crosses val="autoZero"/>
        <c:auto val="1"/>
        <c:lblAlgn val="ctr"/>
        <c:lblOffset val="100"/>
        <c:noMultiLvlLbl val="0"/>
      </c:catAx>
      <c:valAx>
        <c:axId val="141783040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1417689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7023173932526747"/>
          <c:y val="0.12058570198105086"/>
          <c:w val="0.29774790346328661"/>
          <c:h val="0.15532442165659524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txPr>
    <a:bodyPr/>
    <a:lstStyle/>
    <a:p>
      <a:pPr>
        <a:defRPr sz="900" b="1"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11905</xdr:rowOff>
    </xdr:from>
    <xdr:to>
      <xdr:col>14</xdr:col>
      <xdr:colOff>361950</xdr:colOff>
      <xdr:row>20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3</xdr:row>
      <xdr:rowOff>0</xdr:rowOff>
    </xdr:from>
    <xdr:to>
      <xdr:col>12</xdr:col>
      <xdr:colOff>66675</xdr:colOff>
      <xdr:row>19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workbookViewId="0"/>
  </sheetViews>
  <sheetFormatPr defaultRowHeight="15.6" x14ac:dyDescent="0.3"/>
  <cols>
    <col min="1" max="1" width="18" style="9" customWidth="1"/>
    <col min="2" max="2" width="25.6640625" customWidth="1"/>
    <col min="3" max="3" width="22.6640625" customWidth="1"/>
    <col min="4" max="4" width="25.44140625" customWidth="1"/>
  </cols>
  <sheetData>
    <row r="1" spans="2:4" x14ac:dyDescent="0.3">
      <c r="B1" s="9"/>
    </row>
    <row r="3" spans="2:4" ht="16.2" thickBot="1" x14ac:dyDescent="0.35"/>
    <row r="4" spans="2:4" ht="21.6" thickBot="1" x14ac:dyDescent="0.35">
      <c r="B4" s="40" t="s">
        <v>19</v>
      </c>
      <c r="C4" s="41"/>
      <c r="D4" s="42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6" t="s">
        <v>4</v>
      </c>
      <c r="C6" s="7"/>
      <c r="D6" s="8"/>
    </row>
    <row r="7" spans="2:4" x14ac:dyDescent="0.3">
      <c r="B7" s="1" t="s">
        <v>5</v>
      </c>
      <c r="C7" s="2"/>
      <c r="D7" s="3"/>
    </row>
    <row r="8" spans="2:4" x14ac:dyDescent="0.3">
      <c r="B8" s="6" t="s">
        <v>6</v>
      </c>
      <c r="C8" s="7"/>
      <c r="D8" s="8"/>
    </row>
    <row r="9" spans="2:4" x14ac:dyDescent="0.3">
      <c r="B9" s="1" t="s">
        <v>7</v>
      </c>
      <c r="C9" s="2"/>
      <c r="D9" s="3"/>
    </row>
    <row r="10" spans="2:4" x14ac:dyDescent="0.3">
      <c r="B10" s="6" t="s">
        <v>8</v>
      </c>
      <c r="C10" s="7"/>
      <c r="D10" s="8"/>
    </row>
    <row r="11" spans="2:4" x14ac:dyDescent="0.3">
      <c r="B11" s="1" t="s">
        <v>9</v>
      </c>
      <c r="C11" s="2"/>
      <c r="D11" s="3"/>
    </row>
    <row r="12" spans="2:4" x14ac:dyDescent="0.3">
      <c r="B12" s="6" t="s">
        <v>10</v>
      </c>
      <c r="C12" s="7"/>
      <c r="D12" s="8"/>
    </row>
    <row r="13" spans="2:4" x14ac:dyDescent="0.3">
      <c r="B13" s="1" t="s">
        <v>11</v>
      </c>
      <c r="C13" s="2"/>
      <c r="D13" s="3"/>
    </row>
    <row r="14" spans="2:4" x14ac:dyDescent="0.3">
      <c r="B14" s="6" t="s">
        <v>12</v>
      </c>
      <c r="C14" s="7"/>
      <c r="D14" s="8"/>
    </row>
    <row r="15" spans="2:4" x14ac:dyDescent="0.3">
      <c r="B15" s="1" t="s">
        <v>13</v>
      </c>
      <c r="C15" s="4"/>
      <c r="D15" s="5"/>
    </row>
    <row r="16" spans="2:4" x14ac:dyDescent="0.3">
      <c r="B16" s="6" t="s">
        <v>14</v>
      </c>
      <c r="C16" s="7">
        <v>18.670000000000002</v>
      </c>
      <c r="D16" s="8">
        <v>30</v>
      </c>
    </row>
    <row r="17" spans="2:4" x14ac:dyDescent="0.3">
      <c r="B17" s="1" t="s">
        <v>15</v>
      </c>
      <c r="C17" s="4">
        <v>18.21</v>
      </c>
      <c r="D17" s="5">
        <v>30</v>
      </c>
    </row>
    <row r="18" spans="2:4" ht="16.2" thickBot="1" x14ac:dyDescent="0.35">
      <c r="B18" s="10" t="s">
        <v>16</v>
      </c>
      <c r="C18" s="11">
        <f>SUM(C16:C17)</f>
        <v>36.880000000000003</v>
      </c>
      <c r="D18" s="12">
        <f>SUM(D16:D17)</f>
        <v>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F12"/>
  <sheetViews>
    <sheetView showGridLines="0" workbookViewId="0">
      <selection activeCell="D18" sqref="D18"/>
    </sheetView>
  </sheetViews>
  <sheetFormatPr defaultColWidth="9.109375" defaultRowHeight="15.6" x14ac:dyDescent="0.3"/>
  <cols>
    <col min="1" max="1" width="18" style="9" customWidth="1"/>
    <col min="2" max="2" width="21.5546875" style="9" customWidth="1"/>
    <col min="3" max="3" width="21.88671875" style="9" customWidth="1"/>
    <col min="4" max="4" width="27.44140625" style="9" customWidth="1"/>
    <col min="5" max="6" width="22.6640625" style="9" customWidth="1"/>
    <col min="7" max="16384" width="9.109375" style="9"/>
  </cols>
  <sheetData>
    <row r="3" spans="2:6" ht="16.2" thickBot="1" x14ac:dyDescent="0.35">
      <c r="F3" s="13"/>
    </row>
    <row r="4" spans="2:6" ht="27.75" customHeight="1" thickBot="1" x14ac:dyDescent="0.35">
      <c r="B4" s="40" t="s">
        <v>19</v>
      </c>
      <c r="C4" s="41"/>
      <c r="D4" s="42"/>
      <c r="F4" s="14"/>
    </row>
    <row r="5" spans="2:6" ht="16.2" thickTop="1" x14ac:dyDescent="0.3">
      <c r="B5" s="18" t="s">
        <v>0</v>
      </c>
      <c r="C5" s="19" t="s">
        <v>18</v>
      </c>
      <c r="D5" s="20" t="s">
        <v>1</v>
      </c>
    </row>
    <row r="6" spans="2:6" x14ac:dyDescent="0.3">
      <c r="B6" s="6">
        <v>2017</v>
      </c>
      <c r="C6" s="31">
        <f>'2017'!C18</f>
        <v>36.880000000000003</v>
      </c>
      <c r="D6" s="8">
        <f>'2017'!D18</f>
        <v>60</v>
      </c>
    </row>
    <row r="7" spans="2:6" x14ac:dyDescent="0.3">
      <c r="B7" s="1">
        <v>2018</v>
      </c>
      <c r="C7" s="29">
        <f>'2018'!C18</f>
        <v>1906.65</v>
      </c>
      <c r="D7" s="5">
        <f>'2018'!D18</f>
        <v>2446</v>
      </c>
    </row>
    <row r="8" spans="2:6" x14ac:dyDescent="0.3">
      <c r="B8" s="6">
        <v>2019</v>
      </c>
      <c r="C8" s="31">
        <f>'2019'!C18</f>
        <v>2137.7800000000002</v>
      </c>
      <c r="D8" s="8">
        <f>'2019'!D18</f>
        <v>2656</v>
      </c>
    </row>
    <row r="9" spans="2:6" x14ac:dyDescent="0.3">
      <c r="B9" s="1">
        <v>2020</v>
      </c>
      <c r="C9" s="29">
        <f>'2020'!C18</f>
        <v>366.85999999999996</v>
      </c>
      <c r="D9" s="5">
        <f>'2020'!D18</f>
        <v>489</v>
      </c>
    </row>
    <row r="10" spans="2:6" x14ac:dyDescent="0.3">
      <c r="B10" s="6">
        <v>2021</v>
      </c>
      <c r="C10" s="31">
        <f>'2021'!C18</f>
        <v>421.28999999999996</v>
      </c>
      <c r="D10" s="8">
        <f>'2021'!D18</f>
        <v>465</v>
      </c>
    </row>
    <row r="11" spans="2:6" x14ac:dyDescent="0.3">
      <c r="B11" s="1">
        <v>2022</v>
      </c>
      <c r="C11" s="29">
        <v>775.63</v>
      </c>
      <c r="D11" s="5">
        <v>792</v>
      </c>
    </row>
    <row r="12" spans="2:6" ht="16.2" thickBot="1" x14ac:dyDescent="0.35">
      <c r="B12" s="32">
        <v>2023</v>
      </c>
      <c r="C12" s="33">
        <f>'2023'!C18</f>
        <v>961.87</v>
      </c>
      <c r="D12" s="30">
        <f>'2023'!D18</f>
        <v>1060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/>
  </sheetViews>
  <sheetFormatPr defaultRowHeight="15.6" x14ac:dyDescent="0.3"/>
  <cols>
    <col min="1" max="1" width="18" style="9" customWidth="1"/>
    <col min="2" max="2" width="25.6640625" customWidth="1"/>
    <col min="3" max="3" width="22.6640625" customWidth="1"/>
    <col min="4" max="4" width="25.44140625" customWidth="1"/>
  </cols>
  <sheetData>
    <row r="1" spans="2:4" x14ac:dyDescent="0.3">
      <c r="B1" s="9"/>
    </row>
    <row r="3" spans="2:4" ht="16.2" thickBot="1" x14ac:dyDescent="0.35"/>
    <row r="4" spans="2:4" ht="22.5" customHeight="1" thickBot="1" x14ac:dyDescent="0.35">
      <c r="B4" s="40" t="s">
        <v>19</v>
      </c>
      <c r="C4" s="41"/>
      <c r="D4" s="42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6" t="s">
        <v>4</v>
      </c>
      <c r="C6" s="7">
        <v>23.31</v>
      </c>
      <c r="D6" s="8">
        <v>30</v>
      </c>
    </row>
    <row r="7" spans="2:4" x14ac:dyDescent="0.3">
      <c r="B7" s="1" t="s">
        <v>5</v>
      </c>
      <c r="C7" s="2">
        <v>24.05</v>
      </c>
      <c r="D7" s="3">
        <v>30</v>
      </c>
    </row>
    <row r="8" spans="2:4" x14ac:dyDescent="0.3">
      <c r="B8" s="6" t="s">
        <v>6</v>
      </c>
      <c r="C8" s="7">
        <v>21.75</v>
      </c>
      <c r="D8" s="8">
        <v>30</v>
      </c>
    </row>
    <row r="9" spans="2:4" x14ac:dyDescent="0.3">
      <c r="B9" s="1" t="s">
        <v>7</v>
      </c>
      <c r="C9" s="2">
        <v>139.19999999999999</v>
      </c>
      <c r="D9" s="3">
        <v>187</v>
      </c>
    </row>
    <row r="10" spans="2:4" x14ac:dyDescent="0.3">
      <c r="B10" s="6" t="s">
        <v>8</v>
      </c>
      <c r="C10" s="7">
        <v>189.81</v>
      </c>
      <c r="D10" s="8">
        <v>266</v>
      </c>
    </row>
    <row r="11" spans="2:4" x14ac:dyDescent="0.3">
      <c r="B11" s="1" t="s">
        <v>9</v>
      </c>
      <c r="C11" s="2">
        <v>159.66</v>
      </c>
      <c r="D11" s="3">
        <v>202</v>
      </c>
    </row>
    <row r="12" spans="2:4" x14ac:dyDescent="0.3">
      <c r="B12" s="6" t="s">
        <v>10</v>
      </c>
      <c r="C12" s="7">
        <v>168.09</v>
      </c>
      <c r="D12" s="8">
        <v>205</v>
      </c>
    </row>
    <row r="13" spans="2:4" x14ac:dyDescent="0.3">
      <c r="B13" s="1" t="s">
        <v>11</v>
      </c>
      <c r="C13" s="2">
        <v>148.82</v>
      </c>
      <c r="D13" s="3">
        <v>186</v>
      </c>
    </row>
    <row r="14" spans="2:4" x14ac:dyDescent="0.3">
      <c r="B14" s="6" t="s">
        <v>12</v>
      </c>
      <c r="C14" s="7">
        <v>342.94</v>
      </c>
      <c r="D14" s="8">
        <v>424</v>
      </c>
    </row>
    <row r="15" spans="2:4" x14ac:dyDescent="0.3">
      <c r="B15" s="1" t="s">
        <v>13</v>
      </c>
      <c r="C15" s="2">
        <v>365.29</v>
      </c>
      <c r="D15" s="21">
        <v>460</v>
      </c>
    </row>
    <row r="16" spans="2:4" x14ac:dyDescent="0.3">
      <c r="B16" s="6" t="s">
        <v>14</v>
      </c>
      <c r="C16" s="22">
        <v>203.77</v>
      </c>
      <c r="D16" s="23">
        <v>270</v>
      </c>
    </row>
    <row r="17" spans="2:4" x14ac:dyDescent="0.3">
      <c r="B17" s="1" t="s">
        <v>15</v>
      </c>
      <c r="C17" s="4">
        <v>119.96</v>
      </c>
      <c r="D17" s="5">
        <v>156</v>
      </c>
    </row>
    <row r="18" spans="2:4" ht="16.2" thickBot="1" x14ac:dyDescent="0.35">
      <c r="B18" s="10" t="s">
        <v>16</v>
      </c>
      <c r="C18" s="11">
        <f>SUM(C6:C17)</f>
        <v>1906.65</v>
      </c>
      <c r="D18" s="12">
        <f>SUM(D6:D17)</f>
        <v>2446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A4" sqref="A4"/>
    </sheetView>
  </sheetViews>
  <sheetFormatPr defaultRowHeight="15.6" x14ac:dyDescent="0.3"/>
  <cols>
    <col min="1" max="1" width="18" style="9" customWidth="1"/>
    <col min="2" max="2" width="25.6640625" customWidth="1"/>
    <col min="3" max="3" width="22.6640625" customWidth="1"/>
    <col min="4" max="4" width="25.44140625" customWidth="1"/>
  </cols>
  <sheetData>
    <row r="1" spans="2:4" x14ac:dyDescent="0.3">
      <c r="B1" s="9"/>
    </row>
    <row r="3" spans="2:4" ht="16.2" thickBot="1" x14ac:dyDescent="0.35"/>
    <row r="4" spans="2:4" ht="22.5" customHeight="1" thickBot="1" x14ac:dyDescent="0.35">
      <c r="B4" s="40" t="s">
        <v>19</v>
      </c>
      <c r="C4" s="41"/>
      <c r="D4" s="42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6" t="s">
        <v>4</v>
      </c>
      <c r="C6" s="7">
        <v>70.73</v>
      </c>
      <c r="D6" s="8">
        <v>89</v>
      </c>
    </row>
    <row r="7" spans="2:4" x14ac:dyDescent="0.3">
      <c r="B7" s="1" t="s">
        <v>5</v>
      </c>
      <c r="C7" s="24">
        <v>24.25</v>
      </c>
      <c r="D7" s="3">
        <v>30</v>
      </c>
    </row>
    <row r="8" spans="2:4" x14ac:dyDescent="0.3">
      <c r="B8" s="6" t="s">
        <v>6</v>
      </c>
      <c r="C8" s="7">
        <v>94.28</v>
      </c>
      <c r="D8" s="8">
        <v>110</v>
      </c>
    </row>
    <row r="9" spans="2:4" x14ac:dyDescent="0.3">
      <c r="B9" s="1" t="s">
        <v>7</v>
      </c>
      <c r="C9" s="2">
        <v>216.2</v>
      </c>
      <c r="D9" s="3">
        <v>270</v>
      </c>
    </row>
    <row r="10" spans="2:4" x14ac:dyDescent="0.3">
      <c r="B10" s="6" t="s">
        <v>8</v>
      </c>
      <c r="C10" s="7">
        <v>217.61</v>
      </c>
      <c r="D10" s="8">
        <v>274</v>
      </c>
    </row>
    <row r="11" spans="2:4" x14ac:dyDescent="0.3">
      <c r="B11" s="1" t="s">
        <v>9</v>
      </c>
      <c r="C11" s="2">
        <v>299.05</v>
      </c>
      <c r="D11" s="3">
        <v>376</v>
      </c>
    </row>
    <row r="12" spans="2:4" x14ac:dyDescent="0.3">
      <c r="B12" s="6" t="s">
        <v>10</v>
      </c>
      <c r="C12" s="7">
        <v>448.83</v>
      </c>
      <c r="D12" s="8">
        <v>566</v>
      </c>
    </row>
    <row r="13" spans="2:4" x14ac:dyDescent="0.3">
      <c r="B13" s="1" t="s">
        <v>11</v>
      </c>
      <c r="C13" s="2">
        <v>290.18</v>
      </c>
      <c r="D13" s="3">
        <v>348</v>
      </c>
    </row>
    <row r="14" spans="2:4" x14ac:dyDescent="0.3">
      <c r="B14" s="6" t="s">
        <v>12</v>
      </c>
      <c r="C14" s="7">
        <v>115.9</v>
      </c>
      <c r="D14" s="8">
        <v>140</v>
      </c>
    </row>
    <row r="15" spans="2:4" x14ac:dyDescent="0.3">
      <c r="B15" s="1" t="s">
        <v>13</v>
      </c>
      <c r="C15" s="2">
        <v>129.4</v>
      </c>
      <c r="D15" s="21">
        <v>157</v>
      </c>
    </row>
    <row r="16" spans="2:4" x14ac:dyDescent="0.3">
      <c r="B16" s="6" t="s">
        <v>14</v>
      </c>
      <c r="C16" s="22">
        <v>123.51</v>
      </c>
      <c r="D16" s="23">
        <v>153</v>
      </c>
    </row>
    <row r="17" spans="2:4" x14ac:dyDescent="0.3">
      <c r="B17" s="1" t="s">
        <v>15</v>
      </c>
      <c r="C17" s="4">
        <v>107.84</v>
      </c>
      <c r="D17" s="5">
        <v>143</v>
      </c>
    </row>
    <row r="18" spans="2:4" ht="16.2" thickBot="1" x14ac:dyDescent="0.35">
      <c r="B18" s="10" t="s">
        <v>16</v>
      </c>
      <c r="C18" s="11">
        <f>SUM(C6:C17)</f>
        <v>2137.7800000000002</v>
      </c>
      <c r="D18" s="12">
        <f>SUM(D6:D17)</f>
        <v>2656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workbookViewId="0">
      <selection activeCell="B15" sqref="B15:D17"/>
    </sheetView>
  </sheetViews>
  <sheetFormatPr defaultRowHeight="14.4" x14ac:dyDescent="0.3"/>
  <cols>
    <col min="1" max="1" width="20.5546875" customWidth="1"/>
    <col min="2" max="3" width="20.6640625" customWidth="1"/>
    <col min="4" max="4" width="22.88671875" bestFit="1" customWidth="1"/>
  </cols>
  <sheetData>
    <row r="1" spans="1:4" ht="15.6" x14ac:dyDescent="0.3">
      <c r="A1" s="9"/>
      <c r="B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40" t="s">
        <v>19</v>
      </c>
      <c r="C4" s="41"/>
      <c r="D4" s="42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26.27</v>
      </c>
      <c r="D6" s="8">
        <v>34</v>
      </c>
    </row>
    <row r="7" spans="1:4" ht="15.6" x14ac:dyDescent="0.3">
      <c r="A7" s="9"/>
      <c r="B7" s="1" t="s">
        <v>5</v>
      </c>
      <c r="C7" s="24">
        <v>26.69</v>
      </c>
      <c r="D7" s="3">
        <v>35</v>
      </c>
    </row>
    <row r="8" spans="1:4" ht="15.6" x14ac:dyDescent="0.3">
      <c r="A8" s="9"/>
      <c r="B8" s="6" t="s">
        <v>6</v>
      </c>
      <c r="C8" s="7">
        <v>57.88</v>
      </c>
      <c r="D8" s="8">
        <v>78</v>
      </c>
    </row>
    <row r="9" spans="1:4" ht="15.6" x14ac:dyDescent="0.3">
      <c r="A9" s="9"/>
      <c r="B9" s="1" t="s">
        <v>7</v>
      </c>
      <c r="C9" s="2">
        <v>30.1</v>
      </c>
      <c r="D9" s="3">
        <v>39</v>
      </c>
    </row>
    <row r="10" spans="1:4" ht="15.6" x14ac:dyDescent="0.3">
      <c r="A10" s="9"/>
      <c r="B10" s="6" t="s">
        <v>8</v>
      </c>
      <c r="C10" s="7">
        <v>22.35</v>
      </c>
      <c r="D10" s="8">
        <v>30</v>
      </c>
    </row>
    <row r="11" spans="1:4" ht="15.6" x14ac:dyDescent="0.3">
      <c r="A11" s="9"/>
      <c r="B11" s="1" t="s">
        <v>9</v>
      </c>
      <c r="C11" s="2">
        <v>21.57</v>
      </c>
      <c r="D11" s="3">
        <v>30</v>
      </c>
    </row>
    <row r="12" spans="1:4" ht="15.6" x14ac:dyDescent="0.3">
      <c r="A12" s="9"/>
      <c r="B12" s="6" t="s">
        <v>10</v>
      </c>
      <c r="C12" s="7">
        <v>21.57</v>
      </c>
      <c r="D12" s="8">
        <v>30</v>
      </c>
    </row>
    <row r="13" spans="1:4" ht="15.6" x14ac:dyDescent="0.3">
      <c r="A13" s="9"/>
      <c r="B13" s="1" t="s">
        <v>11</v>
      </c>
      <c r="C13" s="2">
        <v>37.82</v>
      </c>
      <c r="D13" s="3">
        <v>52</v>
      </c>
    </row>
    <row r="14" spans="1:4" ht="15.6" x14ac:dyDescent="0.3">
      <c r="A14" s="9"/>
      <c r="B14" s="6" t="s">
        <v>12</v>
      </c>
      <c r="C14" s="7">
        <v>35.56</v>
      </c>
      <c r="D14" s="8">
        <v>49</v>
      </c>
    </row>
    <row r="15" spans="1:4" ht="15.6" x14ac:dyDescent="0.3">
      <c r="A15" s="9"/>
      <c r="B15" s="1" t="s">
        <v>13</v>
      </c>
      <c r="C15" s="2">
        <v>28.47</v>
      </c>
      <c r="D15" s="21">
        <v>38</v>
      </c>
    </row>
    <row r="16" spans="1:4" ht="15.6" x14ac:dyDescent="0.3">
      <c r="A16" s="9"/>
      <c r="B16" s="6" t="s">
        <v>14</v>
      </c>
      <c r="C16" s="22">
        <v>26.07</v>
      </c>
      <c r="D16" s="23">
        <v>35</v>
      </c>
    </row>
    <row r="17" spans="1:4" ht="15.6" x14ac:dyDescent="0.3">
      <c r="A17" s="9"/>
      <c r="B17" s="1" t="s">
        <v>15</v>
      </c>
      <c r="C17" s="4">
        <v>32.51</v>
      </c>
      <c r="D17" s="5">
        <v>39</v>
      </c>
    </row>
    <row r="18" spans="1:4" ht="16.2" thickBot="1" x14ac:dyDescent="0.35">
      <c r="A18" s="9"/>
      <c r="B18" s="10" t="s">
        <v>16</v>
      </c>
      <c r="C18" s="11">
        <f>SUM(C6:C17)</f>
        <v>366.85999999999996</v>
      </c>
      <c r="D18" s="12">
        <f>SUM(D6:D17)</f>
        <v>489</v>
      </c>
    </row>
    <row r="19" spans="1:4" ht="15.6" x14ac:dyDescent="0.3">
      <c r="A19" s="9"/>
    </row>
    <row r="20" spans="1:4" ht="15.6" x14ac:dyDescent="0.3">
      <c r="A20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workbookViewId="0">
      <selection activeCell="B23" sqref="B23"/>
    </sheetView>
  </sheetViews>
  <sheetFormatPr defaultRowHeight="14.4" x14ac:dyDescent="0.3"/>
  <cols>
    <col min="1" max="1" width="35.88671875" customWidth="1"/>
    <col min="2" max="2" width="21.33203125" customWidth="1"/>
    <col min="3" max="3" width="17.5546875" bestFit="1" customWidth="1"/>
    <col min="4" max="4" width="22.88671875" bestFit="1" customWidth="1"/>
  </cols>
  <sheetData>
    <row r="1" spans="1:4" ht="15.6" x14ac:dyDescent="0.3">
      <c r="A1" s="9"/>
      <c r="B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40" t="s">
        <v>19</v>
      </c>
      <c r="C4" s="41"/>
      <c r="D4" s="42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31.87</v>
      </c>
      <c r="D6" s="8">
        <v>37</v>
      </c>
    </row>
    <row r="7" spans="1:4" ht="15.6" x14ac:dyDescent="0.3">
      <c r="A7" s="9"/>
      <c r="B7" s="1" t="s">
        <v>5</v>
      </c>
      <c r="C7" s="24">
        <v>36.840000000000003</v>
      </c>
      <c r="D7" s="3">
        <v>46</v>
      </c>
    </row>
    <row r="8" spans="1:4" ht="15.6" x14ac:dyDescent="0.3">
      <c r="A8" s="9"/>
      <c r="B8" s="6" t="s">
        <v>6</v>
      </c>
      <c r="C8" s="7">
        <v>25.38</v>
      </c>
      <c r="D8" s="8">
        <v>31</v>
      </c>
    </row>
    <row r="9" spans="1:4" ht="15.6" x14ac:dyDescent="0.3">
      <c r="A9" s="9"/>
      <c r="B9" s="1" t="s">
        <v>7</v>
      </c>
      <c r="C9" s="2">
        <v>29.29</v>
      </c>
      <c r="D9" s="3">
        <v>36</v>
      </c>
    </row>
    <row r="10" spans="1:4" ht="15.6" x14ac:dyDescent="0.3">
      <c r="A10" s="9"/>
      <c r="B10" s="6" t="s">
        <v>8</v>
      </c>
      <c r="C10" s="7">
        <v>24.76</v>
      </c>
      <c r="D10" s="8">
        <v>31</v>
      </c>
    </row>
    <row r="11" spans="1:4" ht="15.6" x14ac:dyDescent="0.3">
      <c r="A11" s="9"/>
      <c r="B11" s="1" t="s">
        <v>9</v>
      </c>
      <c r="C11" s="2">
        <v>35.58</v>
      </c>
      <c r="D11" s="3">
        <v>43</v>
      </c>
    </row>
    <row r="12" spans="1:4" ht="15.6" x14ac:dyDescent="0.3">
      <c r="A12" s="9"/>
      <c r="B12" s="6" t="s">
        <v>10</v>
      </c>
      <c r="C12" s="7">
        <v>26.64</v>
      </c>
      <c r="D12" s="8">
        <v>31</v>
      </c>
    </row>
    <row r="13" spans="1:4" ht="15.6" x14ac:dyDescent="0.3">
      <c r="A13" s="9"/>
      <c r="B13" s="1" t="s">
        <v>11</v>
      </c>
      <c r="C13" s="2">
        <v>32.369999999999997</v>
      </c>
      <c r="D13" s="3">
        <v>36</v>
      </c>
    </row>
    <row r="14" spans="1:4" ht="15.6" x14ac:dyDescent="0.3">
      <c r="A14" s="9"/>
      <c r="B14" s="6" t="s">
        <v>12</v>
      </c>
      <c r="C14" s="7">
        <v>45.59</v>
      </c>
      <c r="D14" s="8">
        <v>45</v>
      </c>
    </row>
    <row r="15" spans="1:4" ht="15.6" x14ac:dyDescent="0.3">
      <c r="A15" s="9"/>
      <c r="B15" s="1" t="s">
        <v>13</v>
      </c>
      <c r="C15" s="2">
        <v>44.21</v>
      </c>
      <c r="D15" s="21">
        <v>44</v>
      </c>
    </row>
    <row r="16" spans="1:4" ht="15.6" x14ac:dyDescent="0.3">
      <c r="A16" s="9"/>
      <c r="B16" s="6" t="s">
        <v>14</v>
      </c>
      <c r="C16" s="22">
        <v>39.85</v>
      </c>
      <c r="D16" s="23">
        <v>41</v>
      </c>
    </row>
    <row r="17" spans="1:4" ht="15.6" x14ac:dyDescent="0.3">
      <c r="A17" s="9"/>
      <c r="B17" s="1" t="s">
        <v>15</v>
      </c>
      <c r="C17" s="4">
        <v>48.91</v>
      </c>
      <c r="D17" s="5">
        <v>44</v>
      </c>
    </row>
    <row r="18" spans="1:4" ht="16.2" thickBot="1" x14ac:dyDescent="0.35">
      <c r="A18" s="9"/>
      <c r="B18" s="10" t="s">
        <v>16</v>
      </c>
      <c r="C18" s="11">
        <f>SUM(C6:C17)</f>
        <v>421.28999999999996</v>
      </c>
      <c r="D18" s="12">
        <f>SUM(D6:D17)</f>
        <v>465</v>
      </c>
    </row>
    <row r="19" spans="1:4" ht="15.6" x14ac:dyDescent="0.3">
      <c r="A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workbookViewId="0">
      <selection activeCell="C18" sqref="C18:D18"/>
    </sheetView>
  </sheetViews>
  <sheetFormatPr defaultRowHeight="14.4" x14ac:dyDescent="0.3"/>
  <cols>
    <col min="1" max="1" width="37.44140625" customWidth="1"/>
    <col min="2" max="3" width="19.109375" customWidth="1"/>
    <col min="4" max="4" width="22.88671875" bestFit="1" customWidth="1"/>
  </cols>
  <sheetData>
    <row r="1" spans="1:4" ht="15.6" x14ac:dyDescent="0.3">
      <c r="A1" s="9"/>
      <c r="B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40" t="s">
        <v>19</v>
      </c>
      <c r="C4" s="41"/>
      <c r="D4" s="42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53.22</v>
      </c>
      <c r="D6" s="8">
        <f>18+32</f>
        <v>50</v>
      </c>
    </row>
    <row r="7" spans="1:4" ht="15.6" x14ac:dyDescent="0.3">
      <c r="A7" s="9"/>
      <c r="B7" s="1" t="s">
        <v>5</v>
      </c>
      <c r="C7" s="24">
        <v>47.75</v>
      </c>
      <c r="D7" s="3">
        <v>46</v>
      </c>
    </row>
    <row r="8" spans="1:4" ht="15.6" x14ac:dyDescent="0.3">
      <c r="A8" s="9"/>
      <c r="B8" s="6" t="s">
        <v>6</v>
      </c>
      <c r="C8" s="7">
        <v>86.46</v>
      </c>
      <c r="D8" s="8">
        <v>82</v>
      </c>
    </row>
    <row r="9" spans="1:4" ht="15.6" x14ac:dyDescent="0.3">
      <c r="A9" s="9"/>
      <c r="B9" s="1" t="s">
        <v>7</v>
      </c>
      <c r="C9" s="2">
        <v>41.98</v>
      </c>
      <c r="D9" s="3">
        <v>39</v>
      </c>
    </row>
    <row r="10" spans="1:4" ht="15.6" x14ac:dyDescent="0.3">
      <c r="A10" s="9"/>
      <c r="B10" s="6" t="s">
        <v>8</v>
      </c>
      <c r="C10" s="7">
        <v>136.36000000000001</v>
      </c>
      <c r="D10" s="8">
        <v>147</v>
      </c>
    </row>
    <row r="11" spans="1:4" ht="15.6" x14ac:dyDescent="0.3">
      <c r="A11" s="9"/>
      <c r="B11" s="1" t="s">
        <v>9</v>
      </c>
      <c r="C11" s="2">
        <v>78.989999999999995</v>
      </c>
      <c r="D11" s="3">
        <v>79</v>
      </c>
    </row>
    <row r="12" spans="1:4" ht="15.6" x14ac:dyDescent="0.3">
      <c r="A12" s="9"/>
      <c r="B12" s="6" t="s">
        <v>10</v>
      </c>
      <c r="C12" s="7">
        <v>37.590000000000003</v>
      </c>
      <c r="D12" s="8">
        <v>33</v>
      </c>
    </row>
    <row r="13" spans="1:4" ht="15.6" x14ac:dyDescent="0.3">
      <c r="A13" s="9"/>
      <c r="B13" s="1" t="s">
        <v>11</v>
      </c>
      <c r="C13" s="2">
        <v>96.47</v>
      </c>
      <c r="D13" s="3">
        <v>112</v>
      </c>
    </row>
    <row r="14" spans="1:4" ht="15.6" x14ac:dyDescent="0.3">
      <c r="A14" s="9"/>
      <c r="B14" s="6" t="s">
        <v>12</v>
      </c>
      <c r="C14" s="7">
        <v>89.1</v>
      </c>
      <c r="D14" s="8">
        <v>103</v>
      </c>
    </row>
    <row r="15" spans="1:4" ht="15.6" x14ac:dyDescent="0.3">
      <c r="A15" s="9"/>
      <c r="B15" s="1" t="s">
        <v>13</v>
      </c>
      <c r="C15" s="2">
        <v>32.770000000000003</v>
      </c>
      <c r="D15" s="21">
        <v>30</v>
      </c>
    </row>
    <row r="16" spans="1:4" ht="15.6" x14ac:dyDescent="0.3">
      <c r="A16" s="9"/>
      <c r="B16" s="6" t="s">
        <v>14</v>
      </c>
      <c r="C16" s="22">
        <v>33.049999999999997</v>
      </c>
      <c r="D16" s="23">
        <v>30</v>
      </c>
    </row>
    <row r="17" spans="1:4" ht="15.6" x14ac:dyDescent="0.3">
      <c r="A17" s="9"/>
      <c r="B17" s="1" t="s">
        <v>15</v>
      </c>
      <c r="C17" s="4">
        <v>41.89</v>
      </c>
      <c r="D17" s="5">
        <v>41</v>
      </c>
    </row>
    <row r="18" spans="1:4" ht="16.2" thickBot="1" x14ac:dyDescent="0.35">
      <c r="A18" s="9"/>
      <c r="B18" s="10" t="s">
        <v>16</v>
      </c>
      <c r="C18" s="11">
        <f>SUM(C6:C17)</f>
        <v>775.63</v>
      </c>
      <c r="D18" s="12">
        <f>SUM(D6:D17)</f>
        <v>792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topLeftCell="B1" workbookViewId="0">
      <selection activeCell="C15" sqref="C15:D17"/>
    </sheetView>
  </sheetViews>
  <sheetFormatPr defaultRowHeight="14.4" x14ac:dyDescent="0.3"/>
  <cols>
    <col min="1" max="1" width="37.44140625" customWidth="1"/>
    <col min="2" max="3" width="19.109375" customWidth="1"/>
    <col min="4" max="4" width="22.88671875" bestFit="1" customWidth="1"/>
  </cols>
  <sheetData>
    <row r="1" spans="1:4" ht="15.6" x14ac:dyDescent="0.3">
      <c r="A1" s="9"/>
      <c r="B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40" t="s">
        <v>19</v>
      </c>
      <c r="C4" s="41"/>
      <c r="D4" s="42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33.93</v>
      </c>
      <c r="D6" s="8">
        <v>30</v>
      </c>
    </row>
    <row r="7" spans="1:4" ht="15.6" x14ac:dyDescent="0.3">
      <c r="A7" s="9"/>
      <c r="B7" s="1" t="s">
        <v>5</v>
      </c>
      <c r="C7" s="24">
        <v>69.38</v>
      </c>
      <c r="D7" s="3">
        <v>71</v>
      </c>
    </row>
    <row r="8" spans="1:4" ht="15.6" x14ac:dyDescent="0.3">
      <c r="A8" s="9"/>
      <c r="B8" s="6" t="s">
        <v>6</v>
      </c>
      <c r="C8" s="7">
        <v>72.33</v>
      </c>
      <c r="D8" s="8">
        <v>76</v>
      </c>
    </row>
    <row r="9" spans="1:4" ht="15.6" x14ac:dyDescent="0.3">
      <c r="A9" s="9"/>
      <c r="B9" s="1" t="s">
        <v>7</v>
      </c>
      <c r="C9" s="2">
        <v>72.98</v>
      </c>
      <c r="D9" s="3">
        <v>79</v>
      </c>
    </row>
    <row r="10" spans="1:4" ht="15.6" x14ac:dyDescent="0.3">
      <c r="A10" s="9"/>
      <c r="B10" s="6" t="s">
        <v>8</v>
      </c>
      <c r="C10" s="7">
        <v>76.760000000000005</v>
      </c>
      <c r="D10" s="8">
        <v>84</v>
      </c>
    </row>
    <row r="11" spans="1:4" ht="15.6" x14ac:dyDescent="0.3">
      <c r="A11" s="9"/>
      <c r="B11" s="1" t="s">
        <v>9</v>
      </c>
      <c r="C11" s="2">
        <v>75.89</v>
      </c>
      <c r="D11" s="3">
        <v>84</v>
      </c>
    </row>
    <row r="12" spans="1:4" ht="15.6" x14ac:dyDescent="0.3">
      <c r="A12" s="9"/>
      <c r="B12" s="6" t="s">
        <v>10</v>
      </c>
      <c r="C12" s="7">
        <v>59.19</v>
      </c>
      <c r="D12" s="8">
        <v>62</v>
      </c>
    </row>
    <row r="13" spans="1:4" ht="15.6" x14ac:dyDescent="0.3">
      <c r="A13" s="9"/>
      <c r="B13" s="1" t="s">
        <v>11</v>
      </c>
      <c r="C13" s="2">
        <v>80.34</v>
      </c>
      <c r="D13" s="3">
        <v>90</v>
      </c>
    </row>
    <row r="14" spans="1:4" ht="15.6" x14ac:dyDescent="0.3">
      <c r="A14" s="9"/>
      <c r="B14" s="6" t="s">
        <v>12</v>
      </c>
      <c r="C14" s="7">
        <v>113.08</v>
      </c>
      <c r="D14" s="8">
        <v>133</v>
      </c>
    </row>
    <row r="15" spans="1:4" ht="15.6" x14ac:dyDescent="0.3">
      <c r="A15" s="9"/>
      <c r="B15" s="1" t="s">
        <v>13</v>
      </c>
      <c r="C15" s="2">
        <v>110.18</v>
      </c>
      <c r="D15" s="21">
        <v>129</v>
      </c>
    </row>
    <row r="16" spans="1:4" ht="15.6" x14ac:dyDescent="0.3">
      <c r="A16" s="9"/>
      <c r="B16" s="6" t="s">
        <v>14</v>
      </c>
      <c r="C16" s="22">
        <v>90.46</v>
      </c>
      <c r="D16" s="23">
        <v>101</v>
      </c>
    </row>
    <row r="17" spans="1:4" ht="15.6" x14ac:dyDescent="0.3">
      <c r="A17" s="9"/>
      <c r="B17" s="1" t="s">
        <v>15</v>
      </c>
      <c r="C17" s="4">
        <v>107.35</v>
      </c>
      <c r="D17" s="5">
        <v>121</v>
      </c>
    </row>
    <row r="18" spans="1:4" ht="16.2" thickBot="1" x14ac:dyDescent="0.35">
      <c r="A18" s="9"/>
      <c r="B18" s="10" t="s">
        <v>16</v>
      </c>
      <c r="C18" s="11">
        <f>SUM(C6:C17)</f>
        <v>961.87</v>
      </c>
      <c r="D18" s="12">
        <f>SUM(D6:D17)</f>
        <v>1060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FBEF-5D76-47D9-B688-CDCD7A887120}">
  <dimension ref="A1:D18"/>
  <sheetViews>
    <sheetView topLeftCell="A3" zoomScale="140" zoomScaleNormal="140" workbookViewId="0">
      <selection activeCell="C15" sqref="C15:D16"/>
    </sheetView>
  </sheetViews>
  <sheetFormatPr defaultRowHeight="14.4" x14ac:dyDescent="0.3"/>
  <cols>
    <col min="1" max="1" width="37.44140625" customWidth="1"/>
    <col min="2" max="3" width="19.109375" customWidth="1"/>
    <col min="4" max="4" width="22.88671875" bestFit="1" customWidth="1"/>
  </cols>
  <sheetData>
    <row r="1" spans="1:4" ht="15.6" x14ac:dyDescent="0.3">
      <c r="A1" s="9"/>
      <c r="B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40" t="s">
        <v>19</v>
      </c>
      <c r="C4" s="41"/>
      <c r="D4" s="42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67</v>
      </c>
      <c r="D6" s="8">
        <v>71</v>
      </c>
    </row>
    <row r="7" spans="1:4" ht="15.6" x14ac:dyDescent="0.3">
      <c r="A7" s="9"/>
      <c r="B7" s="1" t="s">
        <v>5</v>
      </c>
      <c r="C7" s="24">
        <v>58.24</v>
      </c>
      <c r="D7" s="3">
        <v>61</v>
      </c>
    </row>
    <row r="8" spans="1:4" ht="15.6" x14ac:dyDescent="0.3">
      <c r="A8" s="9"/>
      <c r="B8" s="6" t="s">
        <v>6</v>
      </c>
      <c r="C8" s="7">
        <v>167.72</v>
      </c>
      <c r="D8" s="8">
        <v>207</v>
      </c>
    </row>
    <row r="9" spans="1:4" ht="15.6" x14ac:dyDescent="0.3">
      <c r="A9" s="9"/>
      <c r="B9" s="1" t="s">
        <v>7</v>
      </c>
      <c r="C9" s="2">
        <v>163.32</v>
      </c>
      <c r="D9" s="3">
        <v>199</v>
      </c>
    </row>
    <row r="10" spans="1:4" ht="15.6" x14ac:dyDescent="0.3">
      <c r="A10" s="9"/>
      <c r="B10" s="6" t="s">
        <v>8</v>
      </c>
      <c r="C10" s="7">
        <v>153.52000000000001</v>
      </c>
      <c r="D10" s="8">
        <v>185</v>
      </c>
    </row>
    <row r="11" spans="1:4" ht="15.6" x14ac:dyDescent="0.3">
      <c r="A11" s="9"/>
      <c r="B11" s="1" t="s">
        <v>9</v>
      </c>
      <c r="C11" s="2">
        <v>173.21</v>
      </c>
      <c r="D11" s="3">
        <v>212</v>
      </c>
    </row>
    <row r="12" spans="1:4" ht="15.6" x14ac:dyDescent="0.3">
      <c r="A12" s="9"/>
      <c r="B12" s="6" t="s">
        <v>10</v>
      </c>
      <c r="C12" s="7">
        <v>190.8</v>
      </c>
      <c r="D12" s="8">
        <v>236</v>
      </c>
    </row>
    <row r="13" spans="1:4" ht="15.6" x14ac:dyDescent="0.3">
      <c r="A13" s="9"/>
      <c r="B13" s="1" t="s">
        <v>11</v>
      </c>
      <c r="C13" s="2">
        <v>323.43</v>
      </c>
      <c r="D13" s="3">
        <v>389</v>
      </c>
    </row>
    <row r="14" spans="1:4" ht="15.6" x14ac:dyDescent="0.3">
      <c r="A14" s="9"/>
      <c r="B14" s="6" t="s">
        <v>12</v>
      </c>
      <c r="C14" s="7">
        <v>293.08999999999997</v>
      </c>
      <c r="D14" s="8">
        <v>343</v>
      </c>
    </row>
    <row r="15" spans="1:4" ht="15.6" x14ac:dyDescent="0.3">
      <c r="A15" s="9"/>
      <c r="B15" s="1" t="s">
        <v>13</v>
      </c>
      <c r="C15" s="2">
        <v>233.34</v>
      </c>
      <c r="D15" s="21">
        <v>261</v>
      </c>
    </row>
    <row r="16" spans="1:4" ht="15.6" x14ac:dyDescent="0.3">
      <c r="A16" s="9"/>
      <c r="B16" s="6" t="s">
        <v>14</v>
      </c>
      <c r="C16" s="7">
        <v>221.19</v>
      </c>
      <c r="D16" s="23">
        <v>260</v>
      </c>
    </row>
    <row r="17" spans="1:4" ht="15.6" x14ac:dyDescent="0.3">
      <c r="A17" s="9"/>
      <c r="B17" s="1" t="s">
        <v>15</v>
      </c>
      <c r="C17" s="4"/>
      <c r="D17" s="5"/>
    </row>
    <row r="18" spans="1:4" ht="16.2" thickBot="1" x14ac:dyDescent="0.35">
      <c r="A18" s="9"/>
      <c r="B18" s="10" t="s">
        <v>16</v>
      </c>
      <c r="C18" s="11">
        <f>SUM(C6:C17)</f>
        <v>2044.8600000000001</v>
      </c>
      <c r="D18" s="12">
        <f>SUM(D6:D17)</f>
        <v>2424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21"/>
  <sheetViews>
    <sheetView showGridLines="0" tabSelected="1" topLeftCell="A3" zoomScale="120" zoomScaleNormal="120" workbookViewId="0">
      <selection activeCell="B16" sqref="B16:B17"/>
    </sheetView>
  </sheetViews>
  <sheetFormatPr defaultRowHeight="15.6" x14ac:dyDescent="0.3"/>
  <cols>
    <col min="1" max="1" width="18" style="9" customWidth="1"/>
    <col min="2" max="2" width="25.6640625" customWidth="1"/>
    <col min="3" max="3" width="22.6640625" customWidth="1"/>
    <col min="4" max="4" width="25.44140625" customWidth="1"/>
  </cols>
  <sheetData>
    <row r="3" spans="1:4" ht="16.2" thickBot="1" x14ac:dyDescent="0.35">
      <c r="B3" s="25"/>
      <c r="C3" s="25"/>
      <c r="D3" s="25"/>
    </row>
    <row r="4" spans="1:4" ht="22.5" customHeight="1" thickBot="1" x14ac:dyDescent="0.35">
      <c r="A4" s="26"/>
      <c r="B4" s="40" t="s">
        <v>19</v>
      </c>
      <c r="C4" s="41"/>
      <c r="D4" s="42"/>
    </row>
    <row r="5" spans="1:4" ht="16.2" thickTop="1" x14ac:dyDescent="0.3">
      <c r="A5" s="26"/>
      <c r="B5" s="15" t="s">
        <v>2</v>
      </c>
      <c r="C5" s="16" t="s">
        <v>17</v>
      </c>
      <c r="D5" s="17" t="s">
        <v>3</v>
      </c>
    </row>
    <row r="6" spans="1:4" x14ac:dyDescent="0.3">
      <c r="A6" s="26"/>
      <c r="B6" s="28" t="s">
        <v>20</v>
      </c>
      <c r="C6" s="38">
        <v>107.35</v>
      </c>
      <c r="D6" s="5">
        <v>121</v>
      </c>
    </row>
    <row r="7" spans="1:4" x14ac:dyDescent="0.3">
      <c r="B7" s="27" t="s">
        <v>21</v>
      </c>
      <c r="C7" s="39">
        <v>67</v>
      </c>
      <c r="D7" s="8">
        <v>71</v>
      </c>
    </row>
    <row r="8" spans="1:4" x14ac:dyDescent="0.3">
      <c r="B8" s="28" t="s">
        <v>22</v>
      </c>
      <c r="C8" s="36">
        <v>58.24</v>
      </c>
      <c r="D8" s="3">
        <v>61</v>
      </c>
    </row>
    <row r="9" spans="1:4" x14ac:dyDescent="0.3">
      <c r="B9" s="27" t="s">
        <v>23</v>
      </c>
      <c r="C9" s="39">
        <v>167.72</v>
      </c>
      <c r="D9" s="8">
        <v>207</v>
      </c>
    </row>
    <row r="10" spans="1:4" x14ac:dyDescent="0.3">
      <c r="B10" s="28" t="s">
        <v>24</v>
      </c>
      <c r="C10" s="36">
        <v>163.32</v>
      </c>
      <c r="D10" s="3">
        <v>199</v>
      </c>
    </row>
    <row r="11" spans="1:4" x14ac:dyDescent="0.3">
      <c r="B11" s="27" t="s">
        <v>25</v>
      </c>
      <c r="C11" s="37">
        <v>153.52000000000001</v>
      </c>
      <c r="D11" s="23">
        <v>185</v>
      </c>
    </row>
    <row r="12" spans="1:4" x14ac:dyDescent="0.3">
      <c r="B12" s="28" t="s">
        <v>26</v>
      </c>
      <c r="C12" s="38">
        <v>173.21</v>
      </c>
      <c r="D12" s="5">
        <v>212</v>
      </c>
    </row>
    <row r="13" spans="1:4" x14ac:dyDescent="0.3">
      <c r="B13" s="27" t="s">
        <v>27</v>
      </c>
      <c r="C13" s="39">
        <v>190.8</v>
      </c>
      <c r="D13" s="8">
        <v>236</v>
      </c>
    </row>
    <row r="14" spans="1:4" x14ac:dyDescent="0.3">
      <c r="B14" s="28" t="s">
        <v>28</v>
      </c>
      <c r="C14" s="36">
        <v>323.43</v>
      </c>
      <c r="D14" s="3">
        <v>389</v>
      </c>
    </row>
    <row r="15" spans="1:4" x14ac:dyDescent="0.3">
      <c r="B15" s="27" t="s">
        <v>29</v>
      </c>
      <c r="C15" s="43">
        <v>293.08999999999997</v>
      </c>
      <c r="D15" s="8">
        <v>343</v>
      </c>
    </row>
    <row r="16" spans="1:4" x14ac:dyDescent="0.3">
      <c r="B16" s="28" t="s">
        <v>30</v>
      </c>
      <c r="C16" s="36">
        <v>233.34</v>
      </c>
      <c r="D16" s="3">
        <v>261</v>
      </c>
    </row>
    <row r="17" spans="2:4" ht="16.2" thickBot="1" x14ac:dyDescent="0.35">
      <c r="B17" s="34" t="s">
        <v>31</v>
      </c>
      <c r="C17" s="35">
        <v>221.19</v>
      </c>
      <c r="D17" s="30">
        <v>260</v>
      </c>
    </row>
    <row r="21" spans="2:4" x14ac:dyDescent="0.3">
      <c r="D21" t="s">
        <v>32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2024-12-02T19:02:36Z</dcterms:modified>
</cp:coreProperties>
</file>