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Moradia Indígena e Quilombola\Apartamento 403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C18" i="16" l="1"/>
  <c r="D18" i="16"/>
  <c r="D6" i="15" l="1"/>
  <c r="D18" i="15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<sst xmlns="http://schemas.openxmlformats.org/spreadsheetml/2006/main" count="105" uniqueCount="32">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</sst>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166" fontId="3" fillId="3" borderId="0" xfId="2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059588797605772E-2"/>
          <c:y val="7.7293077174509492E-2"/>
          <c:w val="0.94363103469769793"/>
          <c:h val="0.76374311455972999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4979778681679525E-2"/>
                  <c:y val="4.5789811262896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15492191844411E-2"/>
                  <c:y val="3.5251829418298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8285534254723E-2"/>
                  <c:y val="5.1397003614219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991188834410654E-2"/>
                  <c:y val="4.2017337013779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323939035937927E-2"/>
                  <c:y val="5.460991718995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954626625466963E-2"/>
                  <c:y val="4.924047649919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8.347542009578654E-2"/>
                      <c:h val="4.6952511580046895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6.2374397278407649E-2"/>
                  <c:y val="6.6901024809490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0257311762374171E-2"/>
                      <c:h val="5.2283426601662318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3.7778296289710647E-2"/>
                  <c:y val="6.3790656273463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331315536813202E-2"/>
                  <c:y val="-5.0389547899626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9453097166246129E-2"/>
                  <c:y val="-3.36397030729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9462026614673985E-2"/>
                  <c:y val="-4.81249294386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461919073056081E-2"/>
                  <c:y val="-3.5933655331331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95.12</c:v>
                </c:pt>
                <c:pt idx="1">
                  <c:v>47.7</c:v>
                </c:pt>
                <c:pt idx="2">
                  <c:v>44.66</c:v>
                </c:pt>
                <c:pt idx="3">
                  <c:v>44.45</c:v>
                </c:pt>
                <c:pt idx="4">
                  <c:v>55.45</c:v>
                </c:pt>
                <c:pt idx="5">
                  <c:v>50.37</c:v>
                </c:pt>
                <c:pt idx="6">
                  <c:v>34.93</c:v>
                </c:pt>
                <c:pt idx="7">
                  <c:v>49.32</c:v>
                </c:pt>
                <c:pt idx="8">
                  <c:v>45.52</c:v>
                </c:pt>
                <c:pt idx="9">
                  <c:v>43.84</c:v>
                </c:pt>
                <c:pt idx="10">
                  <c:v>45.12</c:v>
                </c:pt>
                <c:pt idx="11">
                  <c:v>63.39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8444880"/>
        <c:axId val="2098437264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6709921432500939E-2"/>
                  <c:y val="-3.2245484936971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59039390644086E-2"/>
                  <c:y val="-3.42549733111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28886895076779E-2"/>
                  <c:y val="-5.3470336135738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041221569250883E-2"/>
                  <c:y val="-3.6761410723943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700085401533674E-2"/>
                  <c:y val="-3.3700882798217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186397893738119E-2"/>
                  <c:y val="-2.856678840673438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r>
                      <a:rPr lang="en-US" b="1"/>
                      <a:t>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6"/>
              <c:layout>
                <c:manualLayout>
                  <c:x val="-2.7233652994645887E-2"/>
                  <c:y val="-6.6344915171095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113946620792601E-2"/>
                  <c:y val="-3.5672855687083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994369659235424E-2"/>
                  <c:y val="2.7995042341734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893320526692635E-2"/>
                  <c:y val="4.6229818224126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242613631437265E-2"/>
                  <c:y val="3.5999224996142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124963877792983E-2"/>
                  <c:y val="3.397469996948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106</c:v>
                </c:pt>
                <c:pt idx="1">
                  <c:v>46</c:v>
                </c:pt>
                <c:pt idx="2">
                  <c:v>43</c:v>
                </c:pt>
                <c:pt idx="3">
                  <c:v>43</c:v>
                </c:pt>
                <c:pt idx="4">
                  <c:v>57</c:v>
                </c:pt>
                <c:pt idx="5">
                  <c:v>50</c:v>
                </c:pt>
                <c:pt idx="6">
                  <c:v>30</c:v>
                </c:pt>
                <c:pt idx="7">
                  <c:v>48</c:v>
                </c:pt>
                <c:pt idx="8">
                  <c:v>42</c:v>
                </c:pt>
                <c:pt idx="9">
                  <c:v>37</c:v>
                </c:pt>
                <c:pt idx="10">
                  <c:v>35</c:v>
                </c:pt>
                <c:pt idx="11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8435088"/>
        <c:axId val="2098450320"/>
      </c:lineChart>
      <c:catAx>
        <c:axId val="20984448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2098437264"/>
        <c:crosses val="autoZero"/>
        <c:auto val="1"/>
        <c:lblAlgn val="ctr"/>
        <c:lblOffset val="200"/>
        <c:noMultiLvlLbl val="0"/>
      </c:catAx>
      <c:valAx>
        <c:axId val="209843726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2098444880"/>
        <c:crosses val="autoZero"/>
        <c:crossBetween val="between"/>
      </c:valAx>
      <c:valAx>
        <c:axId val="2098450320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2098435088"/>
        <c:crosses val="max"/>
        <c:crossBetween val="between"/>
      </c:valAx>
      <c:catAx>
        <c:axId val="209843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8450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944888997250117E-2"/>
          <c:y val="0.69518240445439872"/>
          <c:w val="0.21831522893210836"/>
          <c:h val="0.1124736760846070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94E-2"/>
          <c:y val="5.048357591664699E-2"/>
          <c:w val="0.92225329698868663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3810006870830288"/>
                  <c:y val="-1.42670802513323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65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R$318,57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424851675045926E-2"/>
                  <c:y val="0.104103237095363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R$1.580,32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3479512977543"/>
                  <c:y val="3.2180863755666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R$909,03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23.57</c:v>
                </c:pt>
                <c:pt idx="1">
                  <c:v>318.57</c:v>
                </c:pt>
                <c:pt idx="2" formatCode="&quot;R$&quot;\ #,##0.00">
                  <c:v>1580.32</c:v>
                </c:pt>
                <c:pt idx="3">
                  <c:v>909.03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439440"/>
        <c:axId val="209844542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444966097425556E-2"/>
                  <c:y val="-4.5406824146981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994276757072062E-2"/>
                  <c:y val="-3.147602004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133E-2"/>
                  <c:y val="-3.7612264376043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General</c:formatCode>
                <c:ptCount val="4"/>
                <c:pt idx="0">
                  <c:v>30</c:v>
                </c:pt>
                <c:pt idx="1">
                  <c:v>360</c:v>
                </c:pt>
                <c:pt idx="2" formatCode="#,##0">
                  <c:v>1916</c:v>
                </c:pt>
                <c:pt idx="3" formatCode="#,##0">
                  <c:v>988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436176"/>
        <c:axId val="2098449232"/>
      </c:lineChart>
      <c:catAx>
        <c:axId val="209843944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2098445424"/>
        <c:crosses val="autoZero"/>
        <c:auto val="1"/>
        <c:lblAlgn val="ctr"/>
        <c:lblOffset val="100"/>
        <c:noMultiLvlLbl val="0"/>
      </c:catAx>
      <c:valAx>
        <c:axId val="2098445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2098439440"/>
        <c:crosses val="autoZero"/>
        <c:crossBetween val="between"/>
      </c:valAx>
      <c:valAx>
        <c:axId val="209844923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2098436176"/>
        <c:crosses val="max"/>
        <c:crossBetween val="between"/>
      </c:valAx>
      <c:catAx>
        <c:axId val="209843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8449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4183577305605796E-2"/>
          <c:y val="6.1756939473474937E-2"/>
          <c:w val="0.3636677505785712"/>
          <c:h val="0.1393117526975794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1</xdr:row>
      <xdr:rowOff>171449</xdr:rowOff>
    </xdr:from>
    <xdr:to>
      <xdr:col>16</xdr:col>
      <xdr:colOff>448235</xdr:colOff>
      <xdr:row>22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23.57</v>
      </c>
      <c r="D17" s="12">
        <v>30</v>
      </c>
    </row>
    <row r="18" spans="2:4" ht="16.2" thickBot="1" x14ac:dyDescent="0.35">
      <c r="B18" s="32" t="s">
        <v>16</v>
      </c>
      <c r="C18" s="33">
        <f>SUM(C6:C17)</f>
        <v>23.57</v>
      </c>
      <c r="D18" s="34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26.62</v>
      </c>
      <c r="D6" s="29">
        <v>30</v>
      </c>
    </row>
    <row r="7" spans="1:4" ht="15.6" x14ac:dyDescent="0.3">
      <c r="B7" s="11" t="s">
        <v>5</v>
      </c>
      <c r="C7" s="30">
        <v>23.27</v>
      </c>
      <c r="D7" s="31">
        <v>30</v>
      </c>
    </row>
    <row r="8" spans="1:4" ht="15.6" x14ac:dyDescent="0.3">
      <c r="B8" s="13" t="s">
        <v>6</v>
      </c>
      <c r="C8" s="19">
        <v>24.56</v>
      </c>
      <c r="D8" s="14">
        <v>30</v>
      </c>
    </row>
    <row r="9" spans="1:4" ht="15.6" x14ac:dyDescent="0.3">
      <c r="B9" s="11" t="s">
        <v>7</v>
      </c>
      <c r="C9" s="24">
        <v>24.3</v>
      </c>
      <c r="D9" s="25">
        <v>30</v>
      </c>
    </row>
    <row r="10" spans="1:4" ht="15.6" x14ac:dyDescent="0.3">
      <c r="B10" s="13" t="s">
        <v>8</v>
      </c>
      <c r="C10" s="19">
        <v>23.58</v>
      </c>
      <c r="D10" s="14">
        <v>30</v>
      </c>
    </row>
    <row r="11" spans="1:4" ht="15.6" x14ac:dyDescent="0.3">
      <c r="B11" s="11" t="s">
        <v>9</v>
      </c>
      <c r="C11" s="24">
        <v>24.5</v>
      </c>
      <c r="D11" s="25">
        <v>30</v>
      </c>
    </row>
    <row r="12" spans="1:4" ht="15.6" x14ac:dyDescent="0.3">
      <c r="B12" s="13" t="s">
        <v>10</v>
      </c>
      <c r="C12" s="19">
        <v>25.24</v>
      </c>
      <c r="D12" s="14">
        <v>30</v>
      </c>
    </row>
    <row r="13" spans="1:4" ht="15.6" x14ac:dyDescent="0.3">
      <c r="B13" s="11" t="s">
        <v>11</v>
      </c>
      <c r="C13" s="24">
        <v>26.98</v>
      </c>
      <c r="D13" s="25">
        <v>30</v>
      </c>
    </row>
    <row r="14" spans="1:4" ht="15.6" x14ac:dyDescent="0.3">
      <c r="B14" s="13" t="s">
        <v>12</v>
      </c>
      <c r="C14" s="19">
        <v>28.37</v>
      </c>
      <c r="D14" s="14">
        <v>30</v>
      </c>
    </row>
    <row r="15" spans="1:4" ht="15.6" x14ac:dyDescent="0.3">
      <c r="B15" s="26" t="s">
        <v>13</v>
      </c>
      <c r="C15" s="27">
        <v>28.43</v>
      </c>
      <c r="D15" s="12">
        <v>30</v>
      </c>
    </row>
    <row r="16" spans="1:4" ht="15.6" x14ac:dyDescent="0.3">
      <c r="B16" s="13" t="s">
        <v>14</v>
      </c>
      <c r="C16" s="19">
        <v>28.98</v>
      </c>
      <c r="D16" s="14">
        <v>30</v>
      </c>
    </row>
    <row r="17" spans="2:4" ht="15.6" x14ac:dyDescent="0.3">
      <c r="B17" s="26" t="s">
        <v>15</v>
      </c>
      <c r="C17" s="27">
        <v>33.74</v>
      </c>
      <c r="D17" s="12">
        <v>30</v>
      </c>
    </row>
    <row r="18" spans="2:4" ht="16.2" thickBot="1" x14ac:dyDescent="0.35">
      <c r="B18" s="32" t="s">
        <v>16</v>
      </c>
      <c r="C18" s="33">
        <f>SUM(C6:C17)</f>
        <v>318.57</v>
      </c>
      <c r="D18" s="34">
        <f>SUM(D6:D17)</f>
        <v>360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6" sqref="B16:D17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32.72</v>
      </c>
      <c r="D6" s="29">
        <f>21+9</f>
        <v>30</v>
      </c>
    </row>
    <row r="7" spans="1:4" ht="15.6" x14ac:dyDescent="0.3">
      <c r="B7" s="11" t="s">
        <v>5</v>
      </c>
      <c r="C7" s="30">
        <v>31.14</v>
      </c>
      <c r="D7" s="31">
        <v>30</v>
      </c>
    </row>
    <row r="8" spans="1:4" ht="15.6" x14ac:dyDescent="0.3">
      <c r="B8" s="13" t="s">
        <v>6</v>
      </c>
      <c r="C8" s="19">
        <v>31.83</v>
      </c>
      <c r="D8" s="14">
        <v>30</v>
      </c>
    </row>
    <row r="9" spans="1:4" ht="15.6" x14ac:dyDescent="0.3">
      <c r="B9" s="11" t="s">
        <v>7</v>
      </c>
      <c r="C9" s="24">
        <v>32.04</v>
      </c>
      <c r="D9" s="25">
        <v>30</v>
      </c>
    </row>
    <row r="10" spans="1:4" ht="15.6" x14ac:dyDescent="0.3">
      <c r="B10" s="13" t="s">
        <v>8</v>
      </c>
      <c r="C10" s="19">
        <v>73.7</v>
      </c>
      <c r="D10" s="14">
        <v>69</v>
      </c>
    </row>
    <row r="11" spans="1:4" ht="15.6" x14ac:dyDescent="0.3">
      <c r="B11" s="11" t="s">
        <v>9</v>
      </c>
      <c r="C11" s="24">
        <v>240.55</v>
      </c>
      <c r="D11" s="25">
        <v>270</v>
      </c>
    </row>
    <row r="12" spans="1:4" ht="15.6" x14ac:dyDescent="0.3">
      <c r="B12" s="13" t="s">
        <v>10</v>
      </c>
      <c r="C12" s="19">
        <v>65.14</v>
      </c>
      <c r="D12" s="14">
        <v>66</v>
      </c>
    </row>
    <row r="13" spans="1:4" ht="15.6" x14ac:dyDescent="0.3">
      <c r="B13" s="11" t="s">
        <v>11</v>
      </c>
      <c r="C13" s="24">
        <v>250.79</v>
      </c>
      <c r="D13" s="25">
        <v>317</v>
      </c>
    </row>
    <row r="14" spans="1:4" ht="15.6" x14ac:dyDescent="0.3">
      <c r="B14" s="13" t="s">
        <v>12</v>
      </c>
      <c r="C14" s="19">
        <v>421.55</v>
      </c>
      <c r="D14" s="14">
        <v>548</v>
      </c>
    </row>
    <row r="15" spans="1:4" ht="15.6" x14ac:dyDescent="0.3">
      <c r="B15" s="26" t="s">
        <v>13</v>
      </c>
      <c r="C15" s="27">
        <v>258.32</v>
      </c>
      <c r="D15" s="12">
        <v>358</v>
      </c>
    </row>
    <row r="16" spans="1:4" ht="15.6" x14ac:dyDescent="0.3">
      <c r="B16" s="13" t="s">
        <v>14</v>
      </c>
      <c r="C16" s="19">
        <v>85.94</v>
      </c>
      <c r="D16" s="14">
        <v>106</v>
      </c>
    </row>
    <row r="17" spans="2:4" ht="15.6" x14ac:dyDescent="0.3">
      <c r="B17" s="26" t="s">
        <v>15</v>
      </c>
      <c r="C17" s="27">
        <v>56.6</v>
      </c>
      <c r="D17" s="12">
        <v>62</v>
      </c>
    </row>
    <row r="18" spans="2:4" ht="16.2" thickBot="1" x14ac:dyDescent="0.35">
      <c r="B18" s="32" t="s">
        <v>16</v>
      </c>
      <c r="C18" s="33">
        <f>SUM(C6:C17)</f>
        <v>1580.32</v>
      </c>
      <c r="D18" s="34">
        <f>SUM(D6:D17)</f>
        <v>1916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40.57</v>
      </c>
      <c r="D6" s="29">
        <v>30</v>
      </c>
    </row>
    <row r="7" spans="1:4" ht="15.6" x14ac:dyDescent="0.3">
      <c r="B7" s="11" t="s">
        <v>5</v>
      </c>
      <c r="C7" s="30">
        <v>45.77</v>
      </c>
      <c r="D7" s="31">
        <v>45</v>
      </c>
    </row>
    <row r="8" spans="1:4" ht="15.6" x14ac:dyDescent="0.3">
      <c r="B8" s="13" t="s">
        <v>6</v>
      </c>
      <c r="C8" s="19">
        <v>71.52</v>
      </c>
      <c r="D8" s="14">
        <v>75</v>
      </c>
    </row>
    <row r="9" spans="1:4" ht="15.6" x14ac:dyDescent="0.3">
      <c r="B9" s="11" t="s">
        <v>7</v>
      </c>
      <c r="C9" s="24">
        <v>83.77</v>
      </c>
      <c r="D9" s="25">
        <v>93</v>
      </c>
    </row>
    <row r="10" spans="1:4" ht="15.6" x14ac:dyDescent="0.3">
      <c r="B10" s="13" t="s">
        <v>8</v>
      </c>
      <c r="C10" s="19">
        <v>96</v>
      </c>
      <c r="D10" s="14">
        <v>109</v>
      </c>
    </row>
    <row r="11" spans="1:4" ht="15.6" x14ac:dyDescent="0.3">
      <c r="B11" s="11" t="s">
        <v>9</v>
      </c>
      <c r="C11" s="24">
        <v>36.43</v>
      </c>
      <c r="D11" s="25">
        <v>32</v>
      </c>
    </row>
    <row r="12" spans="1:4" ht="15.6" x14ac:dyDescent="0.3">
      <c r="B12" s="13" t="s">
        <v>10</v>
      </c>
      <c r="C12" s="19">
        <v>69.06</v>
      </c>
      <c r="D12" s="14">
        <v>75</v>
      </c>
    </row>
    <row r="13" spans="1:4" ht="15.6" x14ac:dyDescent="0.3">
      <c r="B13" s="11" t="s">
        <v>11</v>
      </c>
      <c r="C13" s="24">
        <v>124.28</v>
      </c>
      <c r="D13" s="25">
        <v>148</v>
      </c>
    </row>
    <row r="14" spans="1:4" ht="15.6" x14ac:dyDescent="0.3">
      <c r="B14" s="13" t="s">
        <v>12</v>
      </c>
      <c r="C14" s="19">
        <v>95.61</v>
      </c>
      <c r="D14" s="14">
        <v>110</v>
      </c>
    </row>
    <row r="15" spans="1:4" ht="15.6" x14ac:dyDescent="0.3">
      <c r="B15" s="26" t="s">
        <v>13</v>
      </c>
      <c r="C15" s="27">
        <v>78.25</v>
      </c>
      <c r="D15" s="12">
        <v>87</v>
      </c>
    </row>
    <row r="16" spans="1:4" ht="15.6" x14ac:dyDescent="0.3">
      <c r="B16" s="13" t="s">
        <v>14</v>
      </c>
      <c r="C16" s="19">
        <v>72.650000000000006</v>
      </c>
      <c r="D16" s="14">
        <v>78</v>
      </c>
    </row>
    <row r="17" spans="2:4" ht="15.6" x14ac:dyDescent="0.3">
      <c r="B17" s="26" t="s">
        <v>15</v>
      </c>
      <c r="C17" s="27">
        <v>95.12</v>
      </c>
      <c r="D17" s="12">
        <v>106</v>
      </c>
    </row>
    <row r="18" spans="2:4" ht="16.2" thickBot="1" x14ac:dyDescent="0.35">
      <c r="B18" s="32" t="s">
        <v>16</v>
      </c>
      <c r="C18" s="33">
        <f>SUM(C6:C17)</f>
        <v>909.03</v>
      </c>
      <c r="D18" s="34">
        <f>SUM(D6:D17)</f>
        <v>988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10" sqref="C10:C11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48">
        <v>47.7</v>
      </c>
      <c r="D6" s="29">
        <v>46</v>
      </c>
    </row>
    <row r="7" spans="1:4" ht="15.6" x14ac:dyDescent="0.3">
      <c r="B7" s="11" t="s">
        <v>5</v>
      </c>
      <c r="C7" s="49">
        <v>44.66</v>
      </c>
      <c r="D7" s="31">
        <v>43</v>
      </c>
    </row>
    <row r="8" spans="1:4" ht="15.6" x14ac:dyDescent="0.3">
      <c r="B8" s="13" t="s">
        <v>6</v>
      </c>
      <c r="C8" s="51">
        <v>44.45</v>
      </c>
      <c r="D8" s="14">
        <v>43</v>
      </c>
    </row>
    <row r="9" spans="1:4" ht="15.6" x14ac:dyDescent="0.3">
      <c r="B9" s="11" t="s">
        <v>7</v>
      </c>
      <c r="C9" s="50">
        <v>55.45</v>
      </c>
      <c r="D9" s="47">
        <v>57</v>
      </c>
    </row>
    <row r="10" spans="1:4" ht="15.6" x14ac:dyDescent="0.3">
      <c r="B10" s="13" t="s">
        <v>8</v>
      </c>
      <c r="C10" s="52">
        <v>50.37</v>
      </c>
      <c r="D10" s="14">
        <v>50</v>
      </c>
    </row>
    <row r="11" spans="1:4" ht="15.6" x14ac:dyDescent="0.3">
      <c r="B11" s="11" t="s">
        <v>9</v>
      </c>
      <c r="C11" s="53">
        <v>34.93</v>
      </c>
      <c r="D11" s="47">
        <v>30</v>
      </c>
    </row>
    <row r="12" spans="1:4" ht="15.6" x14ac:dyDescent="0.3">
      <c r="B12" s="13" t="s">
        <v>10</v>
      </c>
      <c r="C12" s="19">
        <v>0</v>
      </c>
      <c r="D12" s="14">
        <v>0</v>
      </c>
    </row>
    <row r="13" spans="1:4" ht="15.6" x14ac:dyDescent="0.3">
      <c r="B13" s="11" t="s">
        <v>11</v>
      </c>
      <c r="C13" s="24">
        <v>0</v>
      </c>
      <c r="D13" s="25">
        <v>0</v>
      </c>
    </row>
    <row r="14" spans="1:4" ht="15.6" x14ac:dyDescent="0.3">
      <c r="B14" s="13" t="s">
        <v>12</v>
      </c>
      <c r="C14" s="19">
        <v>0</v>
      </c>
      <c r="D14" s="14">
        <v>0</v>
      </c>
    </row>
    <row r="15" spans="1:4" ht="15.6" x14ac:dyDescent="0.3">
      <c r="B15" s="26" t="s">
        <v>13</v>
      </c>
      <c r="C15" s="27">
        <v>0</v>
      </c>
      <c r="D15" s="12">
        <v>0</v>
      </c>
    </row>
    <row r="16" spans="1:4" ht="15.6" x14ac:dyDescent="0.3">
      <c r="B16" s="13" t="s">
        <v>14</v>
      </c>
      <c r="C16" s="19">
        <v>0</v>
      </c>
      <c r="D16" s="14">
        <v>0</v>
      </c>
    </row>
    <row r="17" spans="2:4" ht="15.6" x14ac:dyDescent="0.3">
      <c r="B17" s="26" t="s">
        <v>15</v>
      </c>
      <c r="C17" s="27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277.56</v>
      </c>
      <c r="D18" s="34">
        <f>SUM(D6:D17)</f>
        <v>269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B1" workbookViewId="0">
      <selection activeCell="D23" sqref="D23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4" t="s">
        <v>19</v>
      </c>
      <c r="C4" s="55"/>
      <c r="D4" s="56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5" t="s">
        <v>20</v>
      </c>
      <c r="C6" s="46">
        <v>95.12</v>
      </c>
      <c r="D6" s="47">
        <v>106</v>
      </c>
    </row>
    <row r="7" spans="1:5" ht="15.6" x14ac:dyDescent="0.3">
      <c r="B7" s="41" t="s">
        <v>21</v>
      </c>
      <c r="C7" s="43">
        <v>47.7</v>
      </c>
      <c r="D7" s="14">
        <v>46</v>
      </c>
    </row>
    <row r="8" spans="1:5" ht="15.6" x14ac:dyDescent="0.3">
      <c r="B8" s="45" t="s">
        <v>22</v>
      </c>
      <c r="C8" s="46">
        <v>44.66</v>
      </c>
      <c r="D8" s="47">
        <v>43</v>
      </c>
    </row>
    <row r="9" spans="1:5" ht="15.6" x14ac:dyDescent="0.3">
      <c r="B9" s="41" t="s">
        <v>23</v>
      </c>
      <c r="C9" s="43">
        <v>44.45</v>
      </c>
      <c r="D9" s="14">
        <v>43</v>
      </c>
    </row>
    <row r="10" spans="1:5" ht="15.6" x14ac:dyDescent="0.3">
      <c r="B10" s="45" t="s">
        <v>24</v>
      </c>
      <c r="C10" s="46">
        <v>55.45</v>
      </c>
      <c r="D10" s="47">
        <v>57</v>
      </c>
    </row>
    <row r="11" spans="1:5" ht="15.6" x14ac:dyDescent="0.3">
      <c r="B11" s="41" t="s">
        <v>25</v>
      </c>
      <c r="C11" s="43">
        <v>50.37</v>
      </c>
      <c r="D11" s="14">
        <v>50</v>
      </c>
    </row>
    <row r="12" spans="1:5" ht="15.6" x14ac:dyDescent="0.3">
      <c r="B12" s="45" t="s">
        <v>26</v>
      </c>
      <c r="C12" s="46">
        <v>34.93</v>
      </c>
      <c r="D12" s="47">
        <v>30</v>
      </c>
    </row>
    <row r="13" spans="1:5" ht="15.6" x14ac:dyDescent="0.3">
      <c r="B13" s="41" t="s">
        <v>27</v>
      </c>
      <c r="C13" s="43">
        <v>49.32</v>
      </c>
      <c r="D13" s="14">
        <v>48</v>
      </c>
    </row>
    <row r="14" spans="1:5" ht="15.6" x14ac:dyDescent="0.3">
      <c r="B14" s="45" t="s">
        <v>28</v>
      </c>
      <c r="C14" s="46">
        <v>45.52</v>
      </c>
      <c r="D14" s="47">
        <v>42</v>
      </c>
    </row>
    <row r="15" spans="1:5" ht="15.6" x14ac:dyDescent="0.3">
      <c r="B15" s="41" t="s">
        <v>29</v>
      </c>
      <c r="C15" s="43">
        <v>43.84</v>
      </c>
      <c r="D15" s="14">
        <v>37</v>
      </c>
    </row>
    <row r="16" spans="1:5" ht="15.6" x14ac:dyDescent="0.3">
      <c r="B16" s="45" t="s">
        <v>30</v>
      </c>
      <c r="C16" s="46">
        <v>45.12</v>
      </c>
      <c r="D16" s="47">
        <v>35</v>
      </c>
    </row>
    <row r="17" spans="2:4" ht="15.6" x14ac:dyDescent="0.3">
      <c r="B17" s="41" t="s">
        <v>31</v>
      </c>
      <c r="C17" s="43">
        <v>63.39</v>
      </c>
      <c r="D17" s="14">
        <v>63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0" sqref="C10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4" t="s">
        <v>19</v>
      </c>
      <c r="C4" s="55"/>
      <c r="D4" s="56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40">
        <f>'2020'!C17</f>
        <v>23.57</v>
      </c>
      <c r="D7" s="38">
        <f>'2020'!D18</f>
        <v>30</v>
      </c>
    </row>
    <row r="8" spans="1:6" x14ac:dyDescent="0.3">
      <c r="A8" s="7"/>
      <c r="B8" s="11">
        <v>2021</v>
      </c>
      <c r="C8" s="42">
        <f>'2021'!C18</f>
        <v>318.57</v>
      </c>
      <c r="D8" s="39">
        <f>'2021'!D18</f>
        <v>360</v>
      </c>
    </row>
    <row r="9" spans="1:6" x14ac:dyDescent="0.3">
      <c r="A9" s="7"/>
      <c r="B9" s="13">
        <v>2022</v>
      </c>
      <c r="C9" s="44">
        <v>1580.32</v>
      </c>
      <c r="D9" s="14">
        <v>1916</v>
      </c>
    </row>
    <row r="10" spans="1:6" x14ac:dyDescent="0.3">
      <c r="A10" s="7"/>
      <c r="B10" s="11">
        <v>2023</v>
      </c>
      <c r="C10" s="42">
        <v>909.03</v>
      </c>
      <c r="D10" s="12">
        <v>988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2024-12-17T17:50:48Z</dcterms:modified>
</cp:coreProperties>
</file>