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\Desktop\LABCEE\CONTAS NOVEMBRO\BAIXA\"/>
    </mc:Choice>
  </mc:AlternateContent>
  <xr:revisionPtr revIDLastSave="0" documentId="8_{C75E0170-4EB9-41C0-9BDF-136811FF4168}" xr6:coauthVersionLast="47" xr6:coauthVersionMax="47" xr10:uidLastSave="{00000000-0000-0000-0000-000000000000}"/>
  <bookViews>
    <workbookView xWindow="-108" yWindow="-108" windowWidth="23256" windowHeight="12456" firstSheet="10" activeTab="13" xr2:uid="{00000000-000D-0000-FFFF-FFFF00000000}"/>
  </bookViews>
  <sheets>
    <sheet name="2012" sheetId="2" r:id="rId1"/>
    <sheet name="2013" sheetId="3" r:id="rId2"/>
    <sheet name="2014" sheetId="4" r:id="rId3"/>
    <sheet name="2015" sheetId="5" r:id="rId4"/>
    <sheet name="2016" sheetId="7" r:id="rId5"/>
    <sheet name="2017" sheetId="8" r:id="rId6"/>
    <sheet name="2018" sheetId="6" r:id="rId7"/>
    <sheet name="2019" sheetId="10" r:id="rId8"/>
    <sheet name="2020" sheetId="11" r:id="rId9"/>
    <sheet name="2021" sheetId="12" r:id="rId10"/>
    <sheet name="2022" sheetId="13" r:id="rId11"/>
    <sheet name="2023" sheetId="14" r:id="rId12"/>
    <sheet name="2024" sheetId="15" r:id="rId13"/>
    <sheet name="GRÁFICO" sheetId="9" r:id="rId14"/>
    <sheet name="HISTORICO" sheetId="1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5" l="1"/>
  <c r="C18" i="15"/>
  <c r="D25" i="1"/>
  <c r="C25" i="1"/>
  <c r="D18" i="14"/>
  <c r="C18" i="14"/>
  <c r="D18" i="13"/>
  <c r="C18" i="13"/>
  <c r="D18" i="12"/>
  <c r="D23" i="1" s="1"/>
  <c r="C18" i="12"/>
  <c r="C23" i="1" s="1"/>
  <c r="D18" i="11"/>
  <c r="D22" i="1" s="1"/>
  <c r="C18" i="11"/>
  <c r="C22" i="1" s="1"/>
  <c r="C18" i="10"/>
  <c r="C21" i="1" s="1"/>
  <c r="D18" i="6"/>
  <c r="D20" i="1" s="1"/>
  <c r="C18" i="6"/>
  <c r="C20" i="1" s="1"/>
  <c r="D18" i="8"/>
  <c r="C18" i="8"/>
  <c r="C19" i="1" s="1"/>
  <c r="C18" i="7"/>
  <c r="C18" i="1" s="1"/>
  <c r="C18" i="5"/>
  <c r="C17" i="1" s="1"/>
  <c r="C18" i="4"/>
  <c r="C16" i="1" s="1"/>
  <c r="D18" i="3"/>
  <c r="D15" i="1" s="1"/>
  <c r="C18" i="3"/>
  <c r="C15" i="1" s="1"/>
  <c r="D18" i="2"/>
  <c r="D14" i="1" s="1"/>
  <c r="C18" i="2"/>
  <c r="C14" i="1" s="1"/>
  <c r="D18" i="10"/>
  <c r="D21" i="1" s="1"/>
  <c r="D18" i="7"/>
  <c r="D18" i="1" s="1"/>
  <c r="D18" i="5"/>
  <c r="D17" i="1" s="1"/>
  <c r="D18" i="4"/>
  <c r="D16" i="1" s="1"/>
  <c r="D19" i="1" l="1"/>
</calcChain>
</file>

<file path=xl/sharedStrings.xml><?xml version="1.0" encoding="utf-8"?>
<sst xmlns="http://schemas.openxmlformats.org/spreadsheetml/2006/main" count="235" uniqueCount="22">
  <si>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</si>
  <si>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</si>
  <si>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</si>
  <si>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</si>
  <si>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</si>
  <si>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</si>
  <si>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</si>
  <si>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</si>
  <si>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</si>
  <si>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</si>
  <si>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</si>
  <si>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</si>
  <si>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</si>
  <si>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</si>
  <si>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</si>
  <si>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</si>
  <si>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</si>
  <si>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Total em dinheiro (R$)</t>
  </si>
  <si>
    <t>Fatura Total (R$)</t>
  </si>
  <si>
    <t xml:space="preserve">Total </t>
  </si>
  <si>
    <t>CONECTAR 1 E IDIOMAS SEM FRONTEIRAS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</si>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</sst>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&quot;R$&quot;#,##0.00"/>
    <numFmt numFmtId="166" formatCode="&quot;R$&quot;\ #,##0.0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Berlin Sans FB"/>
      <family val="2"/>
    </font>
    <font>
      <sz val="11"/>
      <color theme="1"/>
      <name val="Tw Cen MT"/>
      <family val="2"/>
    </font>
    <font>
      <b/>
      <sz val="11"/>
      <color rgb="FF666666"/>
      <name val="Tw Cen MT"/>
      <family val="2"/>
    </font>
    <font>
      <sz val="14"/>
      <color theme="1"/>
      <name val="Tw Cen MT"/>
      <family val="2"/>
    </font>
    <font>
      <sz val="16"/>
      <color theme="1"/>
      <name val="Tw Cen MT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4" fontId="0" fillId="0" borderId="0" xfId="0" applyNumberFormat="1"/>
    <xf numFmtId="0" fontId="7" fillId="0" borderId="1" xfId="0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3" fontId="7" fillId="0" borderId="2" xfId="0" applyNumberFormat="1" applyFont="1" applyBorder="1" applyAlignment="1">
      <alignment horizontal="center"/>
    </xf>
    <xf numFmtId="4" fontId="7" fillId="0" borderId="0" xfId="0" applyNumberFormat="1" applyFont="1" applyAlignment="1">
      <alignment horizontal="center" vertical="center"/>
    </xf>
    <xf numFmtId="3" fontId="7" fillId="0" borderId="2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4" fontId="7" fillId="3" borderId="0" xfId="0" applyNumberFormat="1" applyFont="1" applyFill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4" fontId="7" fillId="3" borderId="0" xfId="0" applyNumberFormat="1" applyFont="1" applyFill="1" applyAlignment="1">
      <alignment horizontal="center"/>
    </xf>
    <xf numFmtId="3" fontId="7" fillId="3" borderId="2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vertical="center"/>
    </xf>
    <xf numFmtId="4" fontId="9" fillId="3" borderId="4" xfId="0" applyNumberFormat="1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2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4" fontId="9" fillId="3" borderId="4" xfId="0" applyNumberFormat="1" applyFont="1" applyFill="1" applyBorder="1" applyAlignment="1">
      <alignment horizontal="center"/>
    </xf>
    <xf numFmtId="3" fontId="9" fillId="3" borderId="5" xfId="0" applyNumberFormat="1" applyFont="1" applyFill="1" applyBorder="1" applyAlignment="1">
      <alignment horizontal="center"/>
    </xf>
    <xf numFmtId="0" fontId="0" fillId="0" borderId="2" xfId="0" applyBorder="1"/>
    <xf numFmtId="0" fontId="5" fillId="0" borderId="4" xfId="0" applyFont="1" applyBorder="1" applyAlignment="1">
      <alignment vertical="center"/>
    </xf>
    <xf numFmtId="0" fontId="7" fillId="0" borderId="0" xfId="0" applyFont="1"/>
    <xf numFmtId="0" fontId="10" fillId="0" borderId="0" xfId="0" applyFont="1"/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2" fillId="0" borderId="0" xfId="0" quotePrefix="1" applyFont="1"/>
    <xf numFmtId="0" fontId="7" fillId="0" borderId="3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/>
    </xf>
    <xf numFmtId="17" fontId="7" fillId="3" borderId="1" xfId="0" applyNumberFormat="1" applyFont="1" applyFill="1" applyBorder="1" applyAlignment="1">
      <alignment horizontal="center"/>
    </xf>
    <xf numFmtId="3" fontId="7" fillId="3" borderId="11" xfId="0" applyNumberFormat="1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166" fontId="7" fillId="3" borderId="10" xfId="0" applyNumberFormat="1" applyFont="1" applyFill="1" applyBorder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6" fontId="7" fillId="0" borderId="0" xfId="0" applyNumberFormat="1" applyFont="1" applyAlignment="1">
      <alignment horizontal="center"/>
    </xf>
    <xf numFmtId="166" fontId="7" fillId="0" borderId="4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166" fontId="7" fillId="3" borderId="0" xfId="0" applyNumberFormat="1" applyFont="1" applyFill="1" applyBorder="1" applyAlignment="1">
      <alignment horizontal="center"/>
    </xf>
    <xf numFmtId="165" fontId="7" fillId="0" borderId="0" xfId="0" applyNumberFormat="1" applyFont="1" applyBorder="1" applyAlignment="1">
      <alignment horizontal="center"/>
    </xf>
    <xf numFmtId="17" fontId="7" fillId="0" borderId="3" xfId="0" applyNumberFormat="1" applyFont="1" applyBorder="1" applyAlignment="1">
      <alignment horizontal="center"/>
    </xf>
    <xf numFmtId="165" fontId="7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</cellXfs>
  <cellStyles count="2">
    <cellStyle name="Normal" xfId="0" builtinId="0"/>
    <cellStyle name="Vírgula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811372040855375E-3"/>
          <c:y val="3.0037878235549459E-2"/>
          <c:w val="0.97303355158322069"/>
          <c:h val="0.82273572423039765"/>
        </c:manualLayout>
      </c:layout>
      <c:lineChart>
        <c:grouping val="stacked"/>
        <c:varyColors val="0"/>
        <c:ser>
          <c:idx val="0"/>
          <c:order val="0"/>
          <c:tx>
            <c:strRef>
              <c:f>GRÁFICO!$C$5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6897794864219508E-2"/>
                  <c:y val="4.02453448579482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pt-B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9992136504052319E-2"/>
                      <c:h val="5.10998758873717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CBBE-4881-A4F7-E8832D6BD66A}"/>
                </c:ext>
              </c:extLst>
            </c:dLbl>
            <c:dLbl>
              <c:idx val="1"/>
              <c:layout>
                <c:manualLayout>
                  <c:x val="-2.9063862861359854E-2"/>
                  <c:y val="6.247244938819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BBE-4881-A4F7-E8832D6BD66A}"/>
                </c:ext>
              </c:extLst>
            </c:dLbl>
            <c:dLbl>
              <c:idx val="2"/>
              <c:layout>
                <c:manualLayout>
                  <c:x val="-2.3657824059097842E-2"/>
                  <c:y val="4.17297129352435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BE-4881-A4F7-E8832D6BD66A}"/>
                </c:ext>
              </c:extLst>
            </c:dLbl>
            <c:dLbl>
              <c:idx val="3"/>
              <c:layout>
                <c:manualLayout>
                  <c:x val="-2.3683129611173335E-2"/>
                  <c:y val="7.8876350050081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BE-4881-A4F7-E8832D6BD66A}"/>
                </c:ext>
              </c:extLst>
            </c:dLbl>
            <c:dLbl>
              <c:idx val="4"/>
              <c:layout>
                <c:manualLayout>
                  <c:x val="-1.8351012938865957E-2"/>
                  <c:y val="8.4500600645399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BE-4881-A4F7-E8832D6BD66A}"/>
                </c:ext>
              </c:extLst>
            </c:dLbl>
            <c:dLbl>
              <c:idx val="5"/>
              <c:layout>
                <c:manualLayout>
                  <c:x val="-6.1226970233565256E-2"/>
                  <c:y val="5.9638872469129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EC-4362-9D91-E2A0F6160B29}"/>
                </c:ext>
              </c:extLst>
            </c:dLbl>
            <c:dLbl>
              <c:idx val="6"/>
              <c:layout>
                <c:manualLayout>
                  <c:x val="-6.7395042729608931E-2"/>
                  <c:y val="4.5264323233592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EC-4362-9D91-E2A0F6160B29}"/>
                </c:ext>
              </c:extLst>
            </c:dLbl>
            <c:dLbl>
              <c:idx val="7"/>
              <c:layout>
                <c:manualLayout>
                  <c:x val="-5.4683303508932676E-2"/>
                  <c:y val="5.287109622552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BE-4881-A4F7-E8832D6BD66A}"/>
                </c:ext>
              </c:extLst>
            </c:dLbl>
            <c:dLbl>
              <c:idx val="8"/>
              <c:layout>
                <c:manualLayout>
                  <c:x val="-5.8197409484346395E-2"/>
                  <c:y val="7.9019360859455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EC-4362-9D91-E2A0F6160B29}"/>
                </c:ext>
              </c:extLst>
            </c:dLbl>
            <c:dLbl>
              <c:idx val="9"/>
              <c:layout>
                <c:manualLayout>
                  <c:x val="-5.2683042973938513E-2"/>
                  <c:y val="5.7680746034113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BE-4881-A4F7-E8832D6BD66A}"/>
                </c:ext>
              </c:extLst>
            </c:dLbl>
            <c:dLbl>
              <c:idx val="10"/>
              <c:layout>
                <c:manualLayout>
                  <c:x val="-4.4624026138023853E-2"/>
                  <c:y val="8.57888263143237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EC-4362-9D91-E2A0F6160B29}"/>
                </c:ext>
              </c:extLst>
            </c:dLbl>
            <c:dLbl>
              <c:idx val="11"/>
              <c:layout>
                <c:manualLayout>
                  <c:x val="-2.1384064109060814E-2"/>
                  <c:y val="5.0204926077432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EC-4362-9D91-E2A0F6160B29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GRÁFICO!$B$6:$B$17</c:f>
              <c:numCache>
                <c:formatCode>mmm\-yy</c:formatCode>
                <c:ptCount val="12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</c:numCache>
            </c:numRef>
          </c:cat>
          <c:val>
            <c:numRef>
              <c:f>GRÁFICO!$C$6:$C$17</c:f>
              <c:numCache>
                <c:formatCode>"R$"#,##0.00</c:formatCode>
                <c:ptCount val="12"/>
                <c:pt idx="0" formatCode="&quot;R$&quot;\ #,##0.00">
                  <c:v>435.57</c:v>
                </c:pt>
                <c:pt idx="1">
                  <c:v>432.08</c:v>
                </c:pt>
                <c:pt idx="2" formatCode="&quot;R$&quot;\ #,##0.00">
                  <c:v>478.94</c:v>
                </c:pt>
                <c:pt idx="3">
                  <c:v>817.06</c:v>
                </c:pt>
                <c:pt idx="4" formatCode="&quot;R$&quot;\ #,##0.00">
                  <c:v>741.79</c:v>
                </c:pt>
                <c:pt idx="5">
                  <c:v>635.89</c:v>
                </c:pt>
                <c:pt idx="6" formatCode="&quot;R$&quot;\ #,##0.00">
                  <c:v>503.6</c:v>
                </c:pt>
                <c:pt idx="7">
                  <c:v>511.27</c:v>
                </c:pt>
                <c:pt idx="8" formatCode="&quot;R$&quot;\ #,##0.00">
                  <c:v>278.02999999999997</c:v>
                </c:pt>
                <c:pt idx="9">
                  <c:v>534.53</c:v>
                </c:pt>
                <c:pt idx="10" formatCode="&quot;R$&quot;\ #,##0.00">
                  <c:v>481.49</c:v>
                </c:pt>
                <c:pt idx="11">
                  <c:v>575.24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BBE-4881-A4F7-E8832D6BD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17312"/>
        <c:axId val="119118848"/>
      </c:lineChart>
      <c:lineChart>
        <c:grouping val="stacked"/>
        <c:varyColors val="0"/>
        <c:ser>
          <c:idx val="1"/>
          <c:order val="1"/>
          <c:tx>
            <c:strRef>
              <c:f>GRÁFICO!$D$5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4.0976669652223179E-2"/>
                  <c:y val="-7.126733375133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20-49EC-BB00-9C3D6F576505}"/>
                </c:ext>
              </c:extLst>
            </c:dLbl>
            <c:dLbl>
              <c:idx val="2"/>
              <c:layout>
                <c:manualLayout>
                  <c:x val="-1.5997845911626309E-2"/>
                  <c:y val="-4.985749393465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1E-4BC8-BFF9-13871280C152}"/>
                </c:ext>
              </c:extLst>
            </c:dLbl>
            <c:dLbl>
              <c:idx val="3"/>
              <c:layout>
                <c:manualLayout>
                  <c:x val="-3.451639905733702E-2"/>
                  <c:y val="-4.26205861536374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69-4152-BF26-475412FE85C5}"/>
                </c:ext>
              </c:extLst>
            </c:dLbl>
            <c:dLbl>
              <c:idx val="4"/>
              <c:layout>
                <c:manualLayout>
                  <c:x val="-5.277045585779073E-3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20-49EC-BB00-9C3D6F576505}"/>
                </c:ext>
              </c:extLst>
            </c:dLbl>
            <c:dLbl>
              <c:idx val="5"/>
              <c:layout>
                <c:manualLayout>
                  <c:x val="-3.5180303905193795E-3"/>
                  <c:y val="-7.207484820187426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20-49EC-BB00-9C3D6F576505}"/>
                </c:ext>
              </c:extLst>
            </c:dLbl>
            <c:dLbl>
              <c:idx val="6"/>
              <c:layout>
                <c:manualLayout>
                  <c:x val="-3.0799940553596718E-2"/>
                  <c:y val="-3.548553409758040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69-4152-BF26-475412FE85C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GRÁFICO!$B$6:$B$17</c:f>
              <c:numCache>
                <c:formatCode>mmm\-yy</c:formatCode>
                <c:ptCount val="12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</c:numCache>
            </c:numRef>
          </c:cat>
          <c:val>
            <c:numRef>
              <c:f>GRÁFICO!$D$6:$D$17</c:f>
              <c:numCache>
                <c:formatCode>General</c:formatCode>
                <c:ptCount val="12"/>
                <c:pt idx="0">
                  <c:v>546</c:v>
                </c:pt>
                <c:pt idx="1">
                  <c:v>536</c:v>
                </c:pt>
                <c:pt idx="2">
                  <c:v>604</c:v>
                </c:pt>
                <c:pt idx="3">
                  <c:v>1065</c:v>
                </c:pt>
                <c:pt idx="4">
                  <c:v>971</c:v>
                </c:pt>
                <c:pt idx="5">
                  <c:v>821</c:v>
                </c:pt>
                <c:pt idx="6">
                  <c:v>643</c:v>
                </c:pt>
                <c:pt idx="7">
                  <c:v>657</c:v>
                </c:pt>
                <c:pt idx="8">
                  <c:v>349</c:v>
                </c:pt>
                <c:pt idx="9">
                  <c:v>657</c:v>
                </c:pt>
                <c:pt idx="10">
                  <c:v>537</c:v>
                </c:pt>
                <c:pt idx="11">
                  <c:v>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CBBE-4881-A4F7-E8832D6BD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142656"/>
        <c:axId val="119141120"/>
      </c:lineChart>
      <c:dateAx>
        <c:axId val="119117312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mmm\-yy" sourceLinked="1"/>
        <c:majorTickMark val="out"/>
        <c:minorTickMark val="none"/>
        <c:tickLblPos val="nextTo"/>
        <c:txPr>
          <a:bodyPr rot="1800000"/>
          <a:lstStyle/>
          <a:p>
            <a:pPr>
              <a:defRPr sz="900" baseline="0">
                <a:latin typeface="Tw Cen MT" pitchFamily="34" charset="0"/>
              </a:defRPr>
            </a:pPr>
            <a:endParaRPr lang="pt-BR"/>
          </a:p>
        </c:txPr>
        <c:crossAx val="119118848"/>
        <c:crosses val="autoZero"/>
        <c:auto val="1"/>
        <c:lblOffset val="250"/>
        <c:baseTimeUnit val="months"/>
      </c:dateAx>
      <c:valAx>
        <c:axId val="119118848"/>
        <c:scaling>
          <c:orientation val="minMax"/>
          <c:max val="12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19117312"/>
        <c:crosses val="autoZero"/>
        <c:crossBetween val="between"/>
        <c:majorUnit val="300"/>
      </c:valAx>
      <c:valAx>
        <c:axId val="119141120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extTo"/>
        <c:crossAx val="119142656"/>
        <c:crosses val="max"/>
        <c:crossBetween val="between"/>
      </c:valAx>
      <c:dateAx>
        <c:axId val="11914265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119141120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1.4165624215044841E-2"/>
          <c:y val="3.4676475899594071E-2"/>
          <c:w val="0.26647189849036101"/>
          <c:h val="0.11154748995503989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 baseline="0">
              <a:latin typeface="Tw Cen MT" pitchFamily="34" charset="0"/>
            </a:defRPr>
          </a:pPr>
          <a:endParaRPr lang="pt-BR"/>
        </a:p>
      </c:txPr>
    </c:legend>
    <c:plotVisOnly val="1"/>
    <c:dispBlanksAs val="zero"/>
    <c:showDLblsOverMax val="0"/>
  </c:chart>
  <c:spPr>
    <a:ln w="3175">
      <a:solidFill>
        <a:sysClr val="windowText" lastClr="000000"/>
      </a:solidFill>
    </a:ln>
  </c:spPr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213" footer="0.314960620000002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884368620589114E-2"/>
          <c:y val="1.6452255062320127E-2"/>
          <c:w val="0.96019072615923062"/>
          <c:h val="0.87867549165050174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3.0999335185590827E-2"/>
                  <c:y val="5.135872908464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F0-4B95-944B-EF2502A6CA27}"/>
                </c:ext>
              </c:extLst>
            </c:dLbl>
            <c:dLbl>
              <c:idx val="1"/>
              <c:layout>
                <c:manualLayout>
                  <c:x val="-3.1932073644527971E-2"/>
                  <c:y val="4.758807004593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4D-4FA8-9B91-50F9B47BD7D3}"/>
                </c:ext>
              </c:extLst>
            </c:dLbl>
            <c:dLbl>
              <c:idx val="2"/>
              <c:layout>
                <c:manualLayout>
                  <c:x val="-2.81453983698597E-2"/>
                  <c:y val="-4.8028932906824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4D-4FA8-9B91-50F9B47BD7D3}"/>
                </c:ext>
              </c:extLst>
            </c:dLbl>
            <c:dLbl>
              <c:idx val="3"/>
              <c:layout>
                <c:manualLayout>
                  <c:x val="-2.5571298463241153E-2"/>
                  <c:y val="6.74022924868765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4D-4FA8-9B91-50F9B47BD7D3}"/>
                </c:ext>
              </c:extLst>
            </c:dLbl>
            <c:dLbl>
              <c:idx val="4"/>
              <c:layout>
                <c:manualLayout>
                  <c:x val="-3.2312977715267296E-2"/>
                  <c:y val="-5.942856996391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4D-4FA8-9B91-50F9B47BD7D3}"/>
                </c:ext>
              </c:extLst>
            </c:dLbl>
            <c:dLbl>
              <c:idx val="5"/>
              <c:layout>
                <c:manualLayout>
                  <c:x val="-2.8437916709898821E-2"/>
                  <c:y val="5.43860728346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4D-4FA8-9B91-50F9B47BD7D3}"/>
                </c:ext>
              </c:extLst>
            </c:dLbl>
            <c:dLbl>
              <c:idx val="6"/>
              <c:layout>
                <c:manualLayout>
                  <c:x val="-2.5514577881278755E-2"/>
                  <c:y val="-6.2107580790682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4D-4FA8-9B91-50F9B47BD7D3}"/>
                </c:ext>
              </c:extLst>
            </c:dLbl>
            <c:dLbl>
              <c:idx val="7"/>
              <c:layout>
                <c:manualLayout>
                  <c:x val="-3.2937980117053456E-2"/>
                  <c:y val="6.479556266404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4D-4FA8-9B91-50F9B47BD7D3}"/>
                </c:ext>
              </c:extLst>
            </c:dLbl>
            <c:dLbl>
              <c:idx val="8"/>
              <c:layout>
                <c:manualLayout>
                  <c:x val="-3.2015617374328953E-2"/>
                  <c:y val="-5.8432014845800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04D-4FA8-9B91-50F9B47BD7D3}"/>
                </c:ext>
              </c:extLst>
            </c:dLbl>
            <c:dLbl>
              <c:idx val="9"/>
              <c:layout>
                <c:manualLayout>
                  <c:x val="-3.4313953801162846E-2"/>
                  <c:y val="5.6958456364829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4D-4FA8-9B91-50F9B47BD7D3}"/>
                </c:ext>
              </c:extLst>
            </c:dLbl>
            <c:dLbl>
              <c:idx val="10"/>
              <c:layout>
                <c:manualLayout>
                  <c:x val="-2.9255676861768564E-2"/>
                  <c:y val="-4.55544619422572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4D-4FA8-9B91-50F9B47BD7D3}"/>
                </c:ext>
              </c:extLst>
            </c:dLbl>
            <c:dLbl>
              <c:idx val="11"/>
              <c:layout>
                <c:manualLayout>
                  <c:x val="-3.3774262843791668E-2"/>
                  <c:y val="3.804954068241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4D-4FA8-9B91-50F9B47BD7D3}"/>
                </c:ext>
              </c:extLst>
            </c:dLbl>
            <c:dLbl>
              <c:idx val="12"/>
              <c:layout>
                <c:manualLayout>
                  <c:x val="-3.213589882523836E-2"/>
                  <c:y val="-3.3830585629921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04D-4FA8-9B91-50F9B47BD7D3}"/>
                </c:ext>
              </c:extLst>
            </c:dLbl>
            <c:dLbl>
              <c:idx val="13"/>
              <c:layout>
                <c:manualLayout>
                  <c:x val="-3.9042744107938336E-2"/>
                  <c:y val="5.7151462024278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04D-4FA8-9B91-50F9B47BD7D3}"/>
                </c:ext>
              </c:extLst>
            </c:dLbl>
            <c:dLbl>
              <c:idx val="14"/>
              <c:layout>
                <c:manualLayout>
                  <c:x val="-3.2490594605396141E-2"/>
                  <c:y val="4.4289800688976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F0-4B95-944B-EF2502A6CA27}"/>
                </c:ext>
              </c:extLst>
            </c:dLbl>
            <c:dLbl>
              <c:idx val="15"/>
              <c:layout>
                <c:manualLayout>
                  <c:x val="-3.0872059733382522E-2"/>
                  <c:y val="-3.6065145177165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586-4B6F-99CC-5331314E8FF8}"/>
                </c:ext>
              </c:extLst>
            </c:dLbl>
            <c:dLbl>
              <c:idx val="16"/>
              <c:layout>
                <c:manualLayout>
                  <c:x val="-3.3525399369002735E-2"/>
                  <c:y val="6.8066918881233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0B-4DFB-AA20-7CBE12329B90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HISTORICO!$B$6:$B$25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HISTORICO!$C$6:$C$25</c:f>
              <c:numCache>
                <c:formatCode>"R$"\ #,##0.00</c:formatCode>
                <c:ptCount val="20"/>
                <c:pt idx="0">
                  <c:v>4543.8999999999996</c:v>
                </c:pt>
                <c:pt idx="1">
                  <c:v>5276.11</c:v>
                </c:pt>
                <c:pt idx="2">
                  <c:v>6255.21</c:v>
                </c:pt>
                <c:pt idx="3">
                  <c:v>4509.8999999999996</c:v>
                </c:pt>
                <c:pt idx="4">
                  <c:v>5163.28</c:v>
                </c:pt>
                <c:pt idx="5">
                  <c:v>5258.84</c:v>
                </c:pt>
                <c:pt idx="6">
                  <c:v>6324.2</c:v>
                </c:pt>
                <c:pt idx="7">
                  <c:v>5567.77</c:v>
                </c:pt>
                <c:pt idx="8">
                  <c:v>5988.2000000000007</c:v>
                </c:pt>
                <c:pt idx="9">
                  <c:v>6147.0199999999995</c:v>
                </c:pt>
                <c:pt idx="10">
                  <c:v>5982.8</c:v>
                </c:pt>
                <c:pt idx="11">
                  <c:v>5239.97</c:v>
                </c:pt>
                <c:pt idx="12">
                  <c:v>7839.3799999999983</c:v>
                </c:pt>
                <c:pt idx="13">
                  <c:v>6005.9000000000005</c:v>
                </c:pt>
                <c:pt idx="14">
                  <c:v>6640.92</c:v>
                </c:pt>
                <c:pt idx="15">
                  <c:v>7640</c:v>
                </c:pt>
                <c:pt idx="16">
                  <c:v>5866.4700000000012</c:v>
                </c:pt>
                <c:pt idx="17">
                  <c:v>4378.4599999999991</c:v>
                </c:pt>
                <c:pt idx="18">
                  <c:v>4098.41</c:v>
                </c:pt>
                <c:pt idx="19">
                  <c:v>5472.66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604D-4FA8-9B91-50F9B47BD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979008"/>
        <c:axId val="117980544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2.1121089509853331E-3"/>
                  <c:y val="7.3816986468924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F0-4B95-944B-EF2502A6CA27}"/>
                </c:ext>
              </c:extLst>
            </c:dLbl>
            <c:dLbl>
              <c:idx val="1"/>
              <c:layout>
                <c:manualLayout>
                  <c:x val="-4.2406012071152374E-3"/>
                  <c:y val="4.1451978696837649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F0-4B95-944B-EF2502A6CA27}"/>
                </c:ext>
              </c:extLst>
            </c:dLbl>
            <c:dLbl>
              <c:idx val="2"/>
              <c:layout>
                <c:manualLayout>
                  <c:x val="0"/>
                  <c:y val="3.9938332951099604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F0-4B95-944B-EF2502A6CA27}"/>
                </c:ext>
              </c:extLst>
            </c:dLbl>
            <c:dLbl>
              <c:idx val="3"/>
              <c:layout>
                <c:manualLayout>
                  <c:x val="0"/>
                  <c:y val="-1.0163295617992401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F0-4B95-944B-EF2502A6CA27}"/>
                </c:ext>
              </c:extLst>
            </c:dLbl>
            <c:dLbl>
              <c:idx val="4"/>
              <c:layout>
                <c:manualLayout>
                  <c:x val="-5.0466025080198366E-2"/>
                  <c:y val="-6.49546705212573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04D-4FA8-9B91-50F9B47BD7D3}"/>
                </c:ext>
              </c:extLst>
            </c:dLbl>
            <c:dLbl>
              <c:idx val="5"/>
              <c:layout>
                <c:manualLayout>
                  <c:x val="-1.2730451239364601E-2"/>
                  <c:y val="-3.3880319591632971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F0-4B95-944B-EF2502A6CA27}"/>
                </c:ext>
              </c:extLst>
            </c:dLbl>
            <c:dLbl>
              <c:idx val="6"/>
              <c:layout>
                <c:manualLayout>
                  <c:x val="-2.1244800181353207E-3"/>
                  <c:y val="7.3816986468924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F0-4B95-944B-EF2502A6CA27}"/>
                </c:ext>
              </c:extLst>
            </c:dLbl>
            <c:dLbl>
              <c:idx val="7"/>
              <c:layout>
                <c:manualLayout>
                  <c:x val="1.2726317389089621E-2"/>
                  <c:y val="-6.1697627602374993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F0-4B95-944B-EF2502A6CA27}"/>
                </c:ext>
              </c:extLst>
            </c:dLbl>
            <c:dLbl>
              <c:idx val="8"/>
              <c:layout>
                <c:manualLayout>
                  <c:x val="-6.2656708179298221E-2"/>
                  <c:y val="-7.254885850985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04D-4FA8-9B91-50F9B47BD7D3}"/>
                </c:ext>
              </c:extLst>
            </c:dLbl>
            <c:dLbl>
              <c:idx val="9"/>
              <c:layout>
                <c:manualLayout>
                  <c:x val="4.2434432090280748E-3"/>
                  <c:y val="4.1454526921998833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F0-4B95-944B-EF2502A6CA27}"/>
                </c:ext>
              </c:extLst>
            </c:dLbl>
            <c:dLbl>
              <c:idx val="10"/>
              <c:layout>
                <c:manualLayout>
                  <c:x val="-2.8687836014483457E-2"/>
                  <c:y val="-4.0832250337639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04D-4FA8-9B91-50F9B47BD7D3}"/>
                </c:ext>
              </c:extLst>
            </c:dLbl>
            <c:dLbl>
              <c:idx val="11"/>
              <c:layout>
                <c:manualLayout>
                  <c:x val="8.4869674929098048E-3"/>
                  <c:y val="-6.4367538913952027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F0-4B95-944B-EF2502A6CA27}"/>
                </c:ext>
              </c:extLst>
            </c:dLbl>
            <c:dLbl>
              <c:idx val="12"/>
              <c:layout>
                <c:manualLayout>
                  <c:x val="-2.1218051928055888E-3"/>
                  <c:y val="7.3816986468924458E-3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F0-4B95-944B-EF2502A6CA27}"/>
                </c:ext>
              </c:extLst>
            </c:dLbl>
            <c:dLbl>
              <c:idx val="13"/>
              <c:layout>
                <c:manualLayout>
                  <c:x val="-3.4029131627668491E-2"/>
                  <c:y val="-4.4446980359339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F0-4B95-944B-EF2502A6CA27}"/>
                </c:ext>
              </c:extLst>
            </c:dLbl>
            <c:dLbl>
              <c:idx val="14"/>
              <c:layout>
                <c:manualLayout>
                  <c:x val="4.2350843798726794E-3"/>
                  <c:y val="9.0920673750732764E-4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F0-4B95-944B-EF2502A6CA27}"/>
                </c:ext>
              </c:extLst>
            </c:dLbl>
            <c:dLbl>
              <c:idx val="16"/>
              <c:layout>
                <c:manualLayout>
                  <c:x val="-2.9471124891258409E-2"/>
                  <c:y val="-7.4404250193363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586-4B6F-99CC-5331314E8FF8}"/>
                </c:ext>
              </c:extLst>
            </c:dLbl>
            <c:dLbl>
              <c:idx val="17"/>
              <c:layout>
                <c:manualLayout>
                  <c:x val="-1.2383931175269893E-2"/>
                  <c:y val="-8.4066085942155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0B-4DFB-AA20-7CBE12329B90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HISTORICO!$B$6:$B$25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HISTORICO!$D$6:$D$25</c:f>
              <c:numCache>
                <c:formatCode>#,##0</c:formatCode>
                <c:ptCount val="20"/>
                <c:pt idx="0">
                  <c:v>10847</c:v>
                </c:pt>
                <c:pt idx="1">
                  <c:v>12067</c:v>
                </c:pt>
                <c:pt idx="2">
                  <c:v>12671</c:v>
                </c:pt>
                <c:pt idx="3">
                  <c:v>10994</c:v>
                </c:pt>
                <c:pt idx="4">
                  <c:v>12647</c:v>
                </c:pt>
                <c:pt idx="5">
                  <c:v>12251</c:v>
                </c:pt>
                <c:pt idx="6">
                  <c:v>14541</c:v>
                </c:pt>
                <c:pt idx="7">
                  <c:v>12183</c:v>
                </c:pt>
                <c:pt idx="8">
                  <c:v>12466</c:v>
                </c:pt>
                <c:pt idx="9">
                  <c:v>15830</c:v>
                </c:pt>
                <c:pt idx="10">
                  <c:v>14274</c:v>
                </c:pt>
                <c:pt idx="11">
                  <c:v>7721</c:v>
                </c:pt>
                <c:pt idx="12">
                  <c:v>10907</c:v>
                </c:pt>
                <c:pt idx="13">
                  <c:v>10072</c:v>
                </c:pt>
                <c:pt idx="14">
                  <c:v>8637</c:v>
                </c:pt>
                <c:pt idx="15">
                  <c:v>9435</c:v>
                </c:pt>
                <c:pt idx="16">
                  <c:v>7606</c:v>
                </c:pt>
                <c:pt idx="17">
                  <c:v>4981</c:v>
                </c:pt>
                <c:pt idx="18">
                  <c:v>4688</c:v>
                </c:pt>
                <c:pt idx="19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04D-4FA8-9B91-50F9B47BD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024832"/>
        <c:axId val="118023296"/>
      </c:lineChart>
      <c:catAx>
        <c:axId val="117979008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 sz="900" baseline="0"/>
            </a:pPr>
            <a:endParaRPr lang="pt-BR"/>
          </a:p>
        </c:txPr>
        <c:crossAx val="117980544"/>
        <c:crosses val="autoZero"/>
        <c:auto val="1"/>
        <c:lblAlgn val="ctr"/>
        <c:lblOffset val="100"/>
        <c:noMultiLvlLbl val="0"/>
      </c:catAx>
      <c:valAx>
        <c:axId val="117980544"/>
        <c:scaling>
          <c:orientation val="minMax"/>
          <c:max val="18000"/>
          <c:min val="0"/>
        </c:scaling>
        <c:delete val="1"/>
        <c:axPos val="l"/>
        <c:numFmt formatCode="#,##0" sourceLinked="0"/>
        <c:majorTickMark val="out"/>
        <c:minorTickMark val="none"/>
        <c:tickLblPos val="nextTo"/>
        <c:crossAx val="117979008"/>
        <c:crosses val="autoZero"/>
        <c:crossBetween val="between"/>
        <c:majorUnit val="2000"/>
      </c:valAx>
      <c:valAx>
        <c:axId val="118023296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extTo"/>
        <c:crossAx val="118024832"/>
        <c:crosses val="max"/>
        <c:crossBetween val="between"/>
      </c:valAx>
      <c:catAx>
        <c:axId val="1180248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80232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03902806439094"/>
          <c:y val="1.792594529199475E-2"/>
          <c:w val="0.27881994730928511"/>
          <c:h val="8.354534566674332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 baseline="0">
              <a:latin typeface="Tw Cen MT" pitchFamily="34" charset="0"/>
            </a:defRPr>
          </a:pPr>
          <a:endParaRPr lang="pt-BR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191" footer="0.3149606200000019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1</xdr:row>
      <xdr:rowOff>180971</xdr:rowOff>
    </xdr:from>
    <xdr:to>
      <xdr:col>14</xdr:col>
      <xdr:colOff>266700</xdr:colOff>
      <xdr:row>19</xdr:row>
      <xdr:rowOff>28575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285750</xdr:colOff>
      <xdr:row>2</xdr:row>
      <xdr:rowOff>171451</xdr:rowOff>
    </xdr:from>
    <xdr:to>
      <xdr:col>22</xdr:col>
      <xdr:colOff>190500</xdr:colOff>
      <xdr:row>21</xdr:row>
      <xdr:rowOff>95251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30" customFormat="1" ht="15.6" x14ac:dyDescent="0.3">
      <c r="C1" s="20"/>
    </row>
    <row r="3" spans="1:6" ht="15" thickBot="1" x14ac:dyDescent="0.35"/>
    <row r="4" spans="1:6" s="30" customFormat="1" ht="30" customHeight="1" thickBot="1" x14ac:dyDescent="0.35">
      <c r="B4" s="49" t="s">
        <v>20</v>
      </c>
      <c r="C4" s="50"/>
      <c r="D4" s="51"/>
      <c r="F4" s="31"/>
    </row>
    <row r="5" spans="1:6" ht="18" thickTop="1" x14ac:dyDescent="0.3">
      <c r="A5" s="1"/>
      <c r="B5" s="32" t="s">
        <v>2</v>
      </c>
      <c r="C5" s="35" t="s">
        <v>18</v>
      </c>
      <c r="D5" s="34" t="s">
        <v>3</v>
      </c>
    </row>
    <row r="6" spans="1:6" ht="15.6" x14ac:dyDescent="0.3">
      <c r="B6" s="11" t="s">
        <v>4</v>
      </c>
      <c r="C6" s="14">
        <v>343.7</v>
      </c>
      <c r="D6" s="15">
        <v>710</v>
      </c>
    </row>
    <row r="7" spans="1:6" ht="15.6" x14ac:dyDescent="0.3">
      <c r="B7" s="6" t="s">
        <v>5</v>
      </c>
      <c r="C7" s="7">
        <v>288.79000000000002</v>
      </c>
      <c r="D7" s="8">
        <v>592</v>
      </c>
    </row>
    <row r="8" spans="1:6" ht="15.6" x14ac:dyDescent="0.3">
      <c r="B8" s="11" t="s">
        <v>6</v>
      </c>
      <c r="C8" s="14">
        <v>485.81</v>
      </c>
      <c r="D8" s="15">
        <v>996</v>
      </c>
    </row>
    <row r="9" spans="1:6" ht="15.6" x14ac:dyDescent="0.3">
      <c r="B9" s="6" t="s">
        <v>7</v>
      </c>
      <c r="C9" s="7">
        <v>748.55</v>
      </c>
      <c r="D9" s="8">
        <v>1519</v>
      </c>
    </row>
    <row r="10" spans="1:6" ht="15.6" x14ac:dyDescent="0.3">
      <c r="B10" s="11" t="s">
        <v>8</v>
      </c>
      <c r="C10" s="14">
        <v>507.44</v>
      </c>
      <c r="D10" s="15">
        <v>1027</v>
      </c>
    </row>
    <row r="11" spans="1:6" ht="15.6" x14ac:dyDescent="0.3">
      <c r="B11" s="6" t="s">
        <v>9</v>
      </c>
      <c r="C11" s="7">
        <v>540.76</v>
      </c>
      <c r="D11" s="8">
        <v>1122</v>
      </c>
    </row>
    <row r="12" spans="1:6" ht="15.6" x14ac:dyDescent="0.3">
      <c r="B12" s="11" t="s">
        <v>10</v>
      </c>
      <c r="C12" s="14">
        <v>624.96</v>
      </c>
      <c r="D12" s="15">
        <v>1311</v>
      </c>
    </row>
    <row r="13" spans="1:6" ht="15.6" x14ac:dyDescent="0.3">
      <c r="B13" s="6" t="s">
        <v>11</v>
      </c>
      <c r="C13" s="7">
        <v>529.79999999999995</v>
      </c>
      <c r="D13" s="8">
        <v>1108</v>
      </c>
    </row>
    <row r="14" spans="1:6" ht="15.6" x14ac:dyDescent="0.3">
      <c r="B14" s="11" t="s">
        <v>12</v>
      </c>
      <c r="C14" s="14">
        <v>507.34</v>
      </c>
      <c r="D14" s="15">
        <v>1039</v>
      </c>
    </row>
    <row r="15" spans="1:6" ht="15.6" x14ac:dyDescent="0.3">
      <c r="B15" s="6" t="s">
        <v>13</v>
      </c>
      <c r="C15" s="9">
        <v>401.88</v>
      </c>
      <c r="D15" s="10">
        <v>878</v>
      </c>
    </row>
    <row r="16" spans="1:6" ht="15.6" x14ac:dyDescent="0.3">
      <c r="B16" s="11" t="s">
        <v>14</v>
      </c>
      <c r="C16" s="12">
        <v>489.38</v>
      </c>
      <c r="D16" s="13">
        <v>1082</v>
      </c>
    </row>
    <row r="17" spans="2:4" ht="15.6" x14ac:dyDescent="0.3">
      <c r="B17" s="6" t="s">
        <v>15</v>
      </c>
      <c r="C17" s="9">
        <v>519.79</v>
      </c>
      <c r="D17" s="10">
        <v>1082</v>
      </c>
    </row>
    <row r="18" spans="2:4" ht="16.2" thickBot="1" x14ac:dyDescent="0.35">
      <c r="B18" s="16" t="s">
        <v>16</v>
      </c>
      <c r="C18" s="17">
        <f>SUM(C6:C17)</f>
        <v>5988.2000000000007</v>
      </c>
      <c r="D18" s="18">
        <f>SUM(D6:D17)</f>
        <v>12466</v>
      </c>
    </row>
    <row r="19" spans="2:4" x14ac:dyDescent="0.3">
      <c r="C19" s="5"/>
      <c r="D19" s="5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30" customFormat="1" ht="15.6" x14ac:dyDescent="0.3">
      <c r="C1" s="20"/>
    </row>
    <row r="3" spans="1:6" ht="15" thickBot="1" x14ac:dyDescent="0.35"/>
    <row r="4" spans="1:6" s="30" customFormat="1" ht="30" customHeight="1" thickBot="1" x14ac:dyDescent="0.35">
      <c r="B4" s="49" t="s">
        <v>20</v>
      </c>
      <c r="C4" s="50"/>
      <c r="D4" s="51"/>
      <c r="F4" s="31"/>
    </row>
    <row r="5" spans="1:6" ht="18" thickTop="1" x14ac:dyDescent="0.3">
      <c r="A5" s="1"/>
      <c r="B5" s="32" t="s">
        <v>2</v>
      </c>
      <c r="C5" s="35" t="s">
        <v>18</v>
      </c>
      <c r="D5" s="34" t="s">
        <v>3</v>
      </c>
    </row>
    <row r="6" spans="1:6" ht="15.6" x14ac:dyDescent="0.3">
      <c r="B6" s="11" t="s">
        <v>4</v>
      </c>
      <c r="C6" s="14">
        <v>705.8</v>
      </c>
      <c r="D6" s="15">
        <v>1085</v>
      </c>
    </row>
    <row r="7" spans="1:6" ht="15.6" x14ac:dyDescent="0.3">
      <c r="B7" s="6" t="s">
        <v>5</v>
      </c>
      <c r="C7" s="7">
        <v>815.71</v>
      </c>
      <c r="D7" s="8">
        <v>2059</v>
      </c>
    </row>
    <row r="8" spans="1:6" ht="15.6" x14ac:dyDescent="0.3">
      <c r="B8" s="11" t="s">
        <v>6</v>
      </c>
      <c r="C8" s="14">
        <v>551.03</v>
      </c>
      <c r="D8" s="15">
        <v>1512</v>
      </c>
    </row>
    <row r="9" spans="1:6" ht="15.6" x14ac:dyDescent="0.3">
      <c r="B9" s="6" t="s">
        <v>7</v>
      </c>
      <c r="C9" s="7">
        <v>318.64999999999998</v>
      </c>
      <c r="D9" s="8">
        <v>866</v>
      </c>
    </row>
    <row r="10" spans="1:6" ht="15.6" x14ac:dyDescent="0.3">
      <c r="B10" s="11" t="s">
        <v>8</v>
      </c>
      <c r="C10" s="14">
        <v>336.9</v>
      </c>
      <c r="D10" s="15">
        <v>955</v>
      </c>
    </row>
    <row r="11" spans="1:6" ht="15.6" x14ac:dyDescent="0.3">
      <c r="B11" s="6" t="s">
        <v>9</v>
      </c>
      <c r="C11" s="7">
        <v>366.32</v>
      </c>
      <c r="D11" s="8">
        <v>1039</v>
      </c>
    </row>
    <row r="12" spans="1:6" ht="15.6" x14ac:dyDescent="0.3">
      <c r="B12" s="11" t="s">
        <v>10</v>
      </c>
      <c r="C12" s="14">
        <v>485.14</v>
      </c>
      <c r="D12" s="15">
        <v>1381</v>
      </c>
    </row>
    <row r="13" spans="1:6" ht="15.6" x14ac:dyDescent="0.3">
      <c r="B13" s="6" t="s">
        <v>11</v>
      </c>
      <c r="C13" s="7">
        <v>802.24</v>
      </c>
      <c r="D13" s="8">
        <v>2228</v>
      </c>
    </row>
    <row r="14" spans="1:6" ht="15.6" x14ac:dyDescent="0.3">
      <c r="B14" s="11" t="s">
        <v>12</v>
      </c>
      <c r="C14" s="14">
        <v>695.37</v>
      </c>
      <c r="D14" s="15">
        <v>1938</v>
      </c>
    </row>
    <row r="15" spans="1:6" ht="15.6" x14ac:dyDescent="0.3">
      <c r="B15" s="6" t="s">
        <v>13</v>
      </c>
      <c r="C15" s="9">
        <v>330.54</v>
      </c>
      <c r="D15" s="10">
        <v>917</v>
      </c>
    </row>
    <row r="16" spans="1:6" ht="15.6" x14ac:dyDescent="0.3">
      <c r="B16" s="11" t="s">
        <v>14</v>
      </c>
      <c r="C16" s="12">
        <v>358.52</v>
      </c>
      <c r="D16" s="13">
        <v>925</v>
      </c>
    </row>
    <row r="17" spans="2:4" ht="15.6" x14ac:dyDescent="0.3">
      <c r="B17" s="6" t="s">
        <v>15</v>
      </c>
      <c r="C17" s="9">
        <v>380.8</v>
      </c>
      <c r="D17" s="10">
        <v>925</v>
      </c>
    </row>
    <row r="18" spans="2:4" ht="16.2" thickBot="1" x14ac:dyDescent="0.35">
      <c r="B18" s="16" t="s">
        <v>16</v>
      </c>
      <c r="C18" s="17">
        <f>SUM(C6:C17)</f>
        <v>6147.0199999999995</v>
      </c>
      <c r="D18" s="18">
        <f>SUM(D6:D17)</f>
        <v>15830</v>
      </c>
    </row>
    <row r="19" spans="2:4" x14ac:dyDescent="0.3">
      <c r="C19" s="5"/>
      <c r="D19" s="5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9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30" customFormat="1" ht="15.6" x14ac:dyDescent="0.3">
      <c r="C1" s="20"/>
    </row>
    <row r="3" spans="1:6" ht="15" thickBot="1" x14ac:dyDescent="0.35"/>
    <row r="4" spans="1:6" s="30" customFormat="1" ht="30" customHeight="1" thickBot="1" x14ac:dyDescent="0.35">
      <c r="B4" s="49" t="s">
        <v>20</v>
      </c>
      <c r="C4" s="50"/>
      <c r="D4" s="51"/>
      <c r="F4" s="31"/>
    </row>
    <row r="5" spans="1:6" ht="18" thickTop="1" x14ac:dyDescent="0.3">
      <c r="A5" s="1"/>
      <c r="B5" s="32" t="s">
        <v>2</v>
      </c>
      <c r="C5" s="35" t="s">
        <v>18</v>
      </c>
      <c r="D5" s="34" t="s">
        <v>3</v>
      </c>
    </row>
    <row r="6" spans="1:6" ht="15.6" x14ac:dyDescent="0.3">
      <c r="B6" s="11" t="s">
        <v>4</v>
      </c>
      <c r="C6" s="14">
        <v>788.75</v>
      </c>
      <c r="D6" s="15">
        <v>1571</v>
      </c>
    </row>
    <row r="7" spans="1:6" ht="15.6" x14ac:dyDescent="0.3">
      <c r="B7" s="6" t="s">
        <v>5</v>
      </c>
      <c r="C7" s="7">
        <v>1136.6199999999999</v>
      </c>
      <c r="D7" s="8">
        <v>2712</v>
      </c>
    </row>
    <row r="8" spans="1:6" ht="15.6" x14ac:dyDescent="0.3">
      <c r="B8" s="11" t="s">
        <v>6</v>
      </c>
      <c r="C8" s="14">
        <v>498.54</v>
      </c>
      <c r="D8" s="15">
        <v>1243</v>
      </c>
    </row>
    <row r="9" spans="1:6" ht="15.6" x14ac:dyDescent="0.3">
      <c r="B9" s="6" t="s">
        <v>7</v>
      </c>
      <c r="C9" s="7">
        <v>430.7</v>
      </c>
      <c r="D9" s="8">
        <v>958</v>
      </c>
    </row>
    <row r="10" spans="1:6" ht="15.6" x14ac:dyDescent="0.3">
      <c r="B10" s="11" t="s">
        <v>8</v>
      </c>
      <c r="C10" s="14">
        <v>445.19</v>
      </c>
      <c r="D10" s="15">
        <v>1102</v>
      </c>
    </row>
    <row r="11" spans="1:6" ht="15.6" x14ac:dyDescent="0.3">
      <c r="B11" s="6" t="s">
        <v>9</v>
      </c>
      <c r="C11" s="7">
        <v>650.69000000000005</v>
      </c>
      <c r="D11" s="8">
        <v>1626</v>
      </c>
    </row>
    <row r="12" spans="1:6" ht="15.6" x14ac:dyDescent="0.3">
      <c r="B12" s="11" t="s">
        <v>10</v>
      </c>
      <c r="C12" s="14">
        <v>645.32000000000005</v>
      </c>
      <c r="D12" s="15">
        <v>1617</v>
      </c>
    </row>
    <row r="13" spans="1:6" ht="15.6" x14ac:dyDescent="0.3">
      <c r="B13" s="6" t="s">
        <v>11</v>
      </c>
      <c r="C13" s="7">
        <v>495.06</v>
      </c>
      <c r="D13" s="8">
        <v>1243</v>
      </c>
    </row>
    <row r="14" spans="1:6" ht="15.6" x14ac:dyDescent="0.3">
      <c r="B14" s="11" t="s">
        <v>12</v>
      </c>
      <c r="C14" s="14">
        <v>297.81</v>
      </c>
      <c r="D14" s="15">
        <v>748</v>
      </c>
    </row>
    <row r="15" spans="1:6" ht="15.6" x14ac:dyDescent="0.3">
      <c r="B15" s="6" t="s">
        <v>13</v>
      </c>
      <c r="C15" s="9">
        <v>226.71</v>
      </c>
      <c r="D15" s="10">
        <v>559</v>
      </c>
    </row>
    <row r="16" spans="1:6" ht="15.6" x14ac:dyDescent="0.3">
      <c r="B16" s="11" t="s">
        <v>14</v>
      </c>
      <c r="C16" s="12">
        <v>178.8</v>
      </c>
      <c r="D16" s="13">
        <v>449</v>
      </c>
    </row>
    <row r="17" spans="2:4" ht="15.6" x14ac:dyDescent="0.3">
      <c r="B17" s="6" t="s">
        <v>15</v>
      </c>
      <c r="C17" s="9">
        <v>188.61</v>
      </c>
      <c r="D17" s="10">
        <v>446</v>
      </c>
    </row>
    <row r="18" spans="2:4" ht="16.2" thickBot="1" x14ac:dyDescent="0.35">
      <c r="B18" s="16" t="s">
        <v>16</v>
      </c>
      <c r="C18" s="17">
        <f>SUM(C6:C17)</f>
        <v>5982.8</v>
      </c>
      <c r="D18" s="18">
        <f>SUM(D6:D17)</f>
        <v>14274</v>
      </c>
    </row>
    <row r="19" spans="2:4" x14ac:dyDescent="0.3">
      <c r="C19" s="5"/>
      <c r="D19" s="5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9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30" customFormat="1" ht="15.6" x14ac:dyDescent="0.3">
      <c r="C1" s="20"/>
    </row>
    <row r="3" spans="1:6" ht="15" thickBot="1" x14ac:dyDescent="0.35"/>
    <row r="4" spans="1:6" s="30" customFormat="1" ht="30" customHeight="1" thickBot="1" x14ac:dyDescent="0.35">
      <c r="B4" s="49" t="s">
        <v>20</v>
      </c>
      <c r="C4" s="50"/>
      <c r="D4" s="51"/>
      <c r="F4" s="31"/>
    </row>
    <row r="5" spans="1:6" ht="18" thickTop="1" x14ac:dyDescent="0.3">
      <c r="A5" s="1"/>
      <c r="B5" s="32" t="s">
        <v>2</v>
      </c>
      <c r="C5" s="35" t="s">
        <v>18</v>
      </c>
      <c r="D5" s="34" t="s">
        <v>3</v>
      </c>
    </row>
    <row r="6" spans="1:6" ht="15.6" x14ac:dyDescent="0.3">
      <c r="B6" s="11" t="s">
        <v>4</v>
      </c>
      <c r="C6" s="14">
        <v>349.31</v>
      </c>
      <c r="D6" s="15">
        <v>678</v>
      </c>
    </row>
    <row r="7" spans="1:6" ht="15.6" x14ac:dyDescent="0.3">
      <c r="B7" s="6" t="s">
        <v>5</v>
      </c>
      <c r="C7" s="7">
        <v>279.64999999999998</v>
      </c>
      <c r="D7" s="8">
        <v>517</v>
      </c>
    </row>
    <row r="8" spans="1:6" ht="15.6" x14ac:dyDescent="0.3">
      <c r="B8" s="11" t="s">
        <v>6</v>
      </c>
      <c r="C8" s="14">
        <v>456.41</v>
      </c>
      <c r="D8" s="15">
        <v>779</v>
      </c>
    </row>
    <row r="9" spans="1:6" ht="15.6" x14ac:dyDescent="0.3">
      <c r="B9" s="6" t="s">
        <v>7</v>
      </c>
      <c r="C9" s="7">
        <v>430.76</v>
      </c>
      <c r="D9" s="8">
        <v>624</v>
      </c>
    </row>
    <row r="10" spans="1:6" ht="15.6" x14ac:dyDescent="0.3">
      <c r="B10" s="11" t="s">
        <v>8</v>
      </c>
      <c r="C10" s="14">
        <v>400.34</v>
      </c>
      <c r="D10" s="15">
        <v>554</v>
      </c>
    </row>
    <row r="11" spans="1:6" ht="15.6" x14ac:dyDescent="0.3">
      <c r="B11" s="6" t="s">
        <v>9</v>
      </c>
      <c r="C11" s="7">
        <v>369.72</v>
      </c>
      <c r="D11" s="8">
        <v>510</v>
      </c>
    </row>
    <row r="12" spans="1:6" ht="15.6" x14ac:dyDescent="0.3">
      <c r="B12" s="11" t="s">
        <v>10</v>
      </c>
      <c r="C12" s="14">
        <v>650.63</v>
      </c>
      <c r="D12" s="15">
        <v>933</v>
      </c>
    </row>
    <row r="13" spans="1:6" ht="15.6" x14ac:dyDescent="0.3">
      <c r="B13" s="6" t="s">
        <v>11</v>
      </c>
      <c r="C13" s="7">
        <v>495.04</v>
      </c>
      <c r="D13" s="8">
        <v>698</v>
      </c>
    </row>
    <row r="14" spans="1:6" ht="15.6" x14ac:dyDescent="0.3">
      <c r="B14" s="11" t="s">
        <v>12</v>
      </c>
      <c r="C14" s="14">
        <v>424.07</v>
      </c>
      <c r="D14" s="15">
        <v>571</v>
      </c>
    </row>
    <row r="15" spans="1:6" ht="15.6" x14ac:dyDescent="0.3">
      <c r="B15" s="6" t="s">
        <v>13</v>
      </c>
      <c r="C15" s="9">
        <v>476.34</v>
      </c>
      <c r="D15" s="10">
        <v>670</v>
      </c>
    </row>
    <row r="16" spans="1:6" ht="15.6" x14ac:dyDescent="0.3">
      <c r="B16" s="11" t="s">
        <v>14</v>
      </c>
      <c r="C16" s="12">
        <v>469.57</v>
      </c>
      <c r="D16" s="13">
        <v>635</v>
      </c>
    </row>
    <row r="17" spans="2:4" ht="15.6" x14ac:dyDescent="0.3">
      <c r="B17" s="6" t="s">
        <v>15</v>
      </c>
      <c r="C17" s="9">
        <v>438.13</v>
      </c>
      <c r="D17" s="10">
        <v>552</v>
      </c>
    </row>
    <row r="18" spans="2:4" ht="16.2" thickBot="1" x14ac:dyDescent="0.35">
      <c r="B18" s="16" t="s">
        <v>16</v>
      </c>
      <c r="C18" s="17">
        <f>SUM(C6:C17)</f>
        <v>5239.97</v>
      </c>
      <c r="D18" s="18">
        <f>SUM(D6:D17)</f>
        <v>7721</v>
      </c>
    </row>
    <row r="19" spans="2:4" x14ac:dyDescent="0.3">
      <c r="C19" s="5"/>
      <c r="D19" s="5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18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2:6" s="30" customFormat="1" ht="15.6" x14ac:dyDescent="0.3">
      <c r="C1" s="20"/>
    </row>
    <row r="3" spans="2:6" ht="15" thickBot="1" x14ac:dyDescent="0.35"/>
    <row r="4" spans="2:6" s="30" customFormat="1" ht="30" customHeight="1" thickBot="1" x14ac:dyDescent="0.35">
      <c r="B4" s="49" t="s">
        <v>20</v>
      </c>
      <c r="C4" s="50"/>
      <c r="D4" s="51"/>
      <c r="F4" s="31"/>
    </row>
    <row r="5" spans="2:6" ht="16.2" thickTop="1" x14ac:dyDescent="0.3">
      <c r="B5" s="32" t="s">
        <v>2</v>
      </c>
      <c r="C5" s="33" t="s">
        <v>18</v>
      </c>
      <c r="D5" s="34" t="s">
        <v>3</v>
      </c>
    </row>
    <row r="6" spans="2:6" ht="15.6" x14ac:dyDescent="0.3">
      <c r="B6" s="11" t="s">
        <v>4</v>
      </c>
      <c r="C6" s="14">
        <v>713.54</v>
      </c>
      <c r="D6" s="15">
        <v>917</v>
      </c>
    </row>
    <row r="7" spans="2:6" ht="15.6" x14ac:dyDescent="0.3">
      <c r="B7" s="6" t="s">
        <v>5</v>
      </c>
      <c r="C7" s="7">
        <v>514.1</v>
      </c>
      <c r="D7" s="8">
        <v>663</v>
      </c>
    </row>
    <row r="8" spans="2:6" ht="15.6" x14ac:dyDescent="0.3">
      <c r="B8" s="11" t="s">
        <v>6</v>
      </c>
      <c r="C8" s="14">
        <v>1175.5999999999999</v>
      </c>
      <c r="D8" s="15">
        <v>1526</v>
      </c>
    </row>
    <row r="9" spans="2:6" ht="15.6" x14ac:dyDescent="0.3">
      <c r="B9" s="6" t="s">
        <v>7</v>
      </c>
      <c r="C9" s="7">
        <v>628.92999999999995</v>
      </c>
      <c r="D9" s="8">
        <v>895</v>
      </c>
    </row>
    <row r="10" spans="2:6" ht="15.6" x14ac:dyDescent="0.3">
      <c r="B10" s="11" t="s">
        <v>8</v>
      </c>
      <c r="C10" s="14">
        <v>688.04</v>
      </c>
      <c r="D10" s="15">
        <v>960</v>
      </c>
    </row>
    <row r="11" spans="2:6" ht="15.6" x14ac:dyDescent="0.3">
      <c r="B11" s="6" t="s">
        <v>9</v>
      </c>
      <c r="C11" s="7">
        <v>725.25</v>
      </c>
      <c r="D11" s="8">
        <v>1034</v>
      </c>
    </row>
    <row r="12" spans="2:6" ht="15.6" x14ac:dyDescent="0.3">
      <c r="B12" s="11" t="s">
        <v>10</v>
      </c>
      <c r="C12" s="14">
        <v>869.98</v>
      </c>
      <c r="D12" s="15">
        <v>1210</v>
      </c>
    </row>
    <row r="13" spans="2:6" ht="15.6" x14ac:dyDescent="0.3">
      <c r="B13" s="6" t="s">
        <v>11</v>
      </c>
      <c r="C13" s="7">
        <v>642.86</v>
      </c>
      <c r="D13" s="8">
        <v>930</v>
      </c>
    </row>
    <row r="14" spans="2:6" ht="15.6" x14ac:dyDescent="0.3">
      <c r="B14" s="11" t="s">
        <v>12</v>
      </c>
      <c r="C14" s="14">
        <v>508.65</v>
      </c>
      <c r="D14" s="15">
        <v>719</v>
      </c>
    </row>
    <row r="15" spans="2:6" ht="15.6" x14ac:dyDescent="0.3">
      <c r="B15" s="6" t="s">
        <v>13</v>
      </c>
      <c r="C15" s="9">
        <v>443.39</v>
      </c>
      <c r="D15" s="10">
        <v>644</v>
      </c>
    </row>
    <row r="16" spans="2:6" ht="15.6" x14ac:dyDescent="0.3">
      <c r="B16" s="11" t="s">
        <v>14</v>
      </c>
      <c r="C16" s="12">
        <v>348.2</v>
      </c>
      <c r="D16" s="13">
        <v>508</v>
      </c>
    </row>
    <row r="17" spans="2:4" ht="15.6" x14ac:dyDescent="0.3">
      <c r="B17" s="6" t="s">
        <v>15</v>
      </c>
      <c r="C17" s="9">
        <v>580.84</v>
      </c>
      <c r="D17" s="10">
        <v>901</v>
      </c>
    </row>
    <row r="18" spans="2:4" ht="16.2" thickBot="1" x14ac:dyDescent="0.35">
      <c r="B18" s="19" t="s">
        <v>19</v>
      </c>
      <c r="C18" s="26">
        <f>SUM(C6:C17)</f>
        <v>7839.3799999999983</v>
      </c>
      <c r="D18" s="27">
        <f>SUM(D6:D17)</f>
        <v>10907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"/>
  <sheetViews>
    <sheetView workbookViewId="0"/>
  </sheetViews>
  <sheetFormatPr defaultRowHeight="14.4" x14ac:dyDescent="0.3"/>
  <cols>
    <col min="1" max="1" width="23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1" spans="1:6" s="30" customFormat="1" ht="15.6" x14ac:dyDescent="0.3">
      <c r="C1" s="20"/>
    </row>
    <row r="3" spans="1:6" ht="15" customHeight="1" thickBot="1" x14ac:dyDescent="0.35">
      <c r="B3" s="29"/>
      <c r="C3" s="29"/>
      <c r="D3" s="29"/>
    </row>
    <row r="4" spans="1:6" s="30" customFormat="1" ht="30" customHeight="1" thickBot="1" x14ac:dyDescent="0.35">
      <c r="B4" s="49" t="s">
        <v>20</v>
      </c>
      <c r="C4" s="50"/>
      <c r="D4" s="51"/>
      <c r="F4" s="31"/>
    </row>
    <row r="5" spans="1:6" ht="16.2" thickTop="1" x14ac:dyDescent="0.3">
      <c r="B5" s="32" t="s">
        <v>2</v>
      </c>
      <c r="C5" s="33" t="s">
        <v>18</v>
      </c>
      <c r="D5" s="34" t="s">
        <v>3</v>
      </c>
    </row>
    <row r="6" spans="1:6" ht="15.6" x14ac:dyDescent="0.3">
      <c r="B6" s="11" t="s">
        <v>4</v>
      </c>
      <c r="C6" s="22">
        <v>492.16</v>
      </c>
      <c r="D6" s="15">
        <v>864</v>
      </c>
    </row>
    <row r="7" spans="1:6" ht="15.6" x14ac:dyDescent="0.3">
      <c r="B7" s="6" t="s">
        <v>5</v>
      </c>
      <c r="C7" s="21">
        <v>508.22</v>
      </c>
      <c r="D7" s="8">
        <v>905</v>
      </c>
    </row>
    <row r="8" spans="1:6" ht="15.6" x14ac:dyDescent="0.3">
      <c r="B8" s="11" t="s">
        <v>6</v>
      </c>
      <c r="C8" s="22">
        <v>992.59</v>
      </c>
      <c r="D8" s="15">
        <v>1763</v>
      </c>
    </row>
    <row r="9" spans="1:6" ht="15.6" x14ac:dyDescent="0.3">
      <c r="B9" s="6" t="s">
        <v>7</v>
      </c>
      <c r="C9" s="21">
        <v>430.71</v>
      </c>
      <c r="D9" s="8">
        <v>736</v>
      </c>
    </row>
    <row r="10" spans="1:6" ht="15.6" x14ac:dyDescent="0.3">
      <c r="B10" s="11" t="s">
        <v>8</v>
      </c>
      <c r="C10" s="22">
        <v>600.76</v>
      </c>
      <c r="D10" s="15">
        <v>1017</v>
      </c>
    </row>
    <row r="11" spans="1:6" ht="15.6" x14ac:dyDescent="0.3">
      <c r="B11" s="6" t="s">
        <v>9</v>
      </c>
      <c r="C11" s="21">
        <v>598.45000000000005</v>
      </c>
      <c r="D11" s="8">
        <v>889</v>
      </c>
    </row>
    <row r="12" spans="1:6" ht="15.6" x14ac:dyDescent="0.3">
      <c r="B12" s="11" t="s">
        <v>10</v>
      </c>
      <c r="C12" s="22">
        <v>577.67999999999995</v>
      </c>
      <c r="D12" s="15">
        <v>975</v>
      </c>
    </row>
    <row r="13" spans="1:6" ht="15.6" x14ac:dyDescent="0.3">
      <c r="A13" s="28"/>
      <c r="B13" s="20" t="s">
        <v>11</v>
      </c>
      <c r="C13" s="21">
        <v>552.91</v>
      </c>
      <c r="D13" s="8">
        <v>904</v>
      </c>
    </row>
    <row r="14" spans="1:6" ht="15.6" x14ac:dyDescent="0.3">
      <c r="A14" s="28"/>
      <c r="B14" s="23" t="s">
        <v>12</v>
      </c>
      <c r="C14" s="14">
        <v>543.92999999999995</v>
      </c>
      <c r="D14" s="15">
        <v>902</v>
      </c>
    </row>
    <row r="15" spans="1:6" ht="15.6" x14ac:dyDescent="0.3">
      <c r="A15" s="28"/>
      <c r="B15" s="20" t="s">
        <v>13</v>
      </c>
      <c r="C15" s="20">
        <v>545.34</v>
      </c>
      <c r="D15" s="25">
        <v>917</v>
      </c>
    </row>
    <row r="16" spans="1:6" ht="15.6" x14ac:dyDescent="0.3">
      <c r="A16" s="28"/>
      <c r="B16" s="23" t="s">
        <v>14</v>
      </c>
      <c r="C16" s="23">
        <v>60.58</v>
      </c>
      <c r="D16" s="24">
        <v>100</v>
      </c>
    </row>
    <row r="17" spans="1:4" ht="15.6" x14ac:dyDescent="0.3">
      <c r="A17" s="28"/>
      <c r="B17" s="20" t="s">
        <v>15</v>
      </c>
      <c r="C17" s="20">
        <v>102.57</v>
      </c>
      <c r="D17" s="25">
        <v>100</v>
      </c>
    </row>
    <row r="18" spans="1:4" ht="16.2" thickBot="1" x14ac:dyDescent="0.35">
      <c r="A18" s="28"/>
      <c r="B18" s="16" t="s">
        <v>16</v>
      </c>
      <c r="C18" s="17">
        <f>SUM(C6:C17)</f>
        <v>6005.9000000000005</v>
      </c>
      <c r="D18" s="18">
        <f>SUM(D6:D17)</f>
        <v>10072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topLeftCell="B6" workbookViewId="0"/>
  </sheetViews>
  <sheetFormatPr defaultColWidth="9.109375" defaultRowHeight="13.8" x14ac:dyDescent="0.25"/>
  <cols>
    <col min="1" max="1" width="23.33203125" style="2" customWidth="1"/>
    <col min="2" max="2" width="21.5546875" style="2" customWidth="1"/>
    <col min="3" max="3" width="21.88671875" style="2" customWidth="1"/>
    <col min="4" max="4" width="27.44140625" style="2" customWidth="1"/>
    <col min="5" max="6" width="22.6640625" style="2" customWidth="1"/>
    <col min="7" max="16384" width="9.109375" style="2"/>
  </cols>
  <sheetData>
    <row r="1" spans="1:6" s="30" customFormat="1" ht="15.6" x14ac:dyDescent="0.3">
      <c r="A1" s="30">
        <v>803</v>
      </c>
      <c r="C1" s="20"/>
    </row>
    <row r="3" spans="1:6" ht="14.4" thickBot="1" x14ac:dyDescent="0.3"/>
    <row r="4" spans="1:6" s="30" customFormat="1" ht="30" customHeight="1" thickBot="1" x14ac:dyDescent="0.35">
      <c r="B4" s="49" t="s">
        <v>20</v>
      </c>
      <c r="C4" s="50"/>
      <c r="D4" s="51"/>
      <c r="F4" s="31"/>
    </row>
    <row r="5" spans="1:6" ht="18.600000000000001" thickTop="1" x14ac:dyDescent="0.35">
      <c r="A5" s="4"/>
      <c r="B5" s="36" t="s">
        <v>2</v>
      </c>
      <c r="C5" s="35" t="s">
        <v>18</v>
      </c>
      <c r="D5" s="37" t="s">
        <v>3</v>
      </c>
    </row>
    <row r="6" spans="1:6" ht="15.6" x14ac:dyDescent="0.3">
      <c r="B6" s="11" t="s">
        <v>4</v>
      </c>
      <c r="C6" s="23">
        <v>289.08</v>
      </c>
      <c r="D6" s="24">
        <v>405</v>
      </c>
    </row>
    <row r="7" spans="1:6" ht="15.6" x14ac:dyDescent="0.3">
      <c r="B7" s="6" t="s">
        <v>5</v>
      </c>
      <c r="C7" s="20">
        <v>444.46</v>
      </c>
      <c r="D7" s="25">
        <v>600</v>
      </c>
    </row>
    <row r="8" spans="1:6" ht="15.6" x14ac:dyDescent="0.3">
      <c r="B8" s="11" t="s">
        <v>6</v>
      </c>
      <c r="C8" s="23">
        <v>563.72</v>
      </c>
      <c r="D8" s="24">
        <v>777</v>
      </c>
    </row>
    <row r="9" spans="1:6" ht="15.6" x14ac:dyDescent="0.3">
      <c r="B9" s="6" t="s">
        <v>7</v>
      </c>
      <c r="C9" s="20">
        <v>453.3</v>
      </c>
      <c r="D9" s="25">
        <v>604</v>
      </c>
    </row>
    <row r="10" spans="1:6" ht="15.6" x14ac:dyDescent="0.3">
      <c r="B10" s="11" t="s">
        <v>8</v>
      </c>
      <c r="C10" s="23">
        <v>579.07000000000005</v>
      </c>
      <c r="D10" s="24">
        <v>804</v>
      </c>
    </row>
    <row r="11" spans="1:6" ht="15.6" x14ac:dyDescent="0.3">
      <c r="B11" s="6" t="s">
        <v>9</v>
      </c>
      <c r="C11" s="20">
        <v>421.15</v>
      </c>
      <c r="D11" s="25">
        <v>565</v>
      </c>
    </row>
    <row r="12" spans="1:6" ht="15.6" x14ac:dyDescent="0.3">
      <c r="B12" s="11" t="s">
        <v>10</v>
      </c>
      <c r="C12" s="14">
        <v>1026.58</v>
      </c>
      <c r="D12" s="15">
        <v>1241</v>
      </c>
    </row>
    <row r="13" spans="1:6" ht="15.6" x14ac:dyDescent="0.3">
      <c r="B13" s="6" t="s">
        <v>11</v>
      </c>
      <c r="C13" s="20">
        <v>761.7</v>
      </c>
      <c r="D13" s="25">
        <v>959</v>
      </c>
    </row>
    <row r="14" spans="1:6" ht="15.6" x14ac:dyDescent="0.3">
      <c r="B14" s="11" t="s">
        <v>12</v>
      </c>
      <c r="C14" s="23">
        <v>659.82</v>
      </c>
      <c r="D14" s="24">
        <v>803</v>
      </c>
    </row>
    <row r="15" spans="1:6" ht="15.6" x14ac:dyDescent="0.3">
      <c r="B15" s="6" t="s">
        <v>13</v>
      </c>
      <c r="C15" s="20">
        <v>522.49</v>
      </c>
      <c r="D15" s="25">
        <v>658</v>
      </c>
    </row>
    <row r="16" spans="1:6" ht="15.6" x14ac:dyDescent="0.3">
      <c r="B16" s="11" t="s">
        <v>14</v>
      </c>
      <c r="C16" s="23">
        <v>447.93</v>
      </c>
      <c r="D16" s="24">
        <v>589</v>
      </c>
    </row>
    <row r="17" spans="2:4" ht="15.6" x14ac:dyDescent="0.3">
      <c r="B17" s="6" t="s">
        <v>15</v>
      </c>
      <c r="C17" s="20">
        <v>471.62</v>
      </c>
      <c r="D17" s="25">
        <v>632</v>
      </c>
    </row>
    <row r="18" spans="2:4" ht="16.2" thickBot="1" x14ac:dyDescent="0.3">
      <c r="B18" s="16" t="s">
        <v>16</v>
      </c>
      <c r="C18" s="17">
        <f>SUM(C6:C17)</f>
        <v>6640.92</v>
      </c>
      <c r="D18" s="18">
        <f>SUM(D6:D17)</f>
        <v>8637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"/>
  <sheetViews>
    <sheetView workbookViewId="0"/>
  </sheetViews>
  <sheetFormatPr defaultColWidth="9.109375" defaultRowHeight="13.8" x14ac:dyDescent="0.25"/>
  <cols>
    <col min="1" max="1" width="23.33203125" style="2" customWidth="1"/>
    <col min="2" max="2" width="21.5546875" style="2" customWidth="1"/>
    <col min="3" max="3" width="21.88671875" style="2" customWidth="1"/>
    <col min="4" max="4" width="27.44140625" style="2" customWidth="1"/>
    <col min="5" max="6" width="22.6640625" style="2" customWidth="1"/>
    <col min="7" max="16384" width="9.109375" style="2"/>
  </cols>
  <sheetData>
    <row r="1" spans="1:6" s="30" customFormat="1" ht="15.6" x14ac:dyDescent="0.3">
      <c r="C1" s="20"/>
    </row>
    <row r="3" spans="1:6" ht="14.4" thickBot="1" x14ac:dyDescent="0.3"/>
    <row r="4" spans="1:6" s="30" customFormat="1" ht="30" customHeight="1" thickBot="1" x14ac:dyDescent="0.35">
      <c r="B4" s="49" t="s">
        <v>20</v>
      </c>
      <c r="C4" s="50"/>
      <c r="D4" s="51"/>
      <c r="F4" s="31"/>
    </row>
    <row r="5" spans="1:6" ht="18.600000000000001" thickTop="1" x14ac:dyDescent="0.35">
      <c r="A5" s="4"/>
      <c r="B5" s="36" t="s">
        <v>2</v>
      </c>
      <c r="C5" s="35" t="s">
        <v>18</v>
      </c>
      <c r="D5" s="37" t="s">
        <v>3</v>
      </c>
    </row>
    <row r="6" spans="1:6" ht="15.6" x14ac:dyDescent="0.3">
      <c r="B6" s="11" t="s">
        <v>4</v>
      </c>
      <c r="C6" s="23">
        <v>753.37</v>
      </c>
      <c r="D6" s="24">
        <v>948</v>
      </c>
    </row>
    <row r="7" spans="1:6" ht="15.6" x14ac:dyDescent="0.3">
      <c r="B7" s="6" t="s">
        <v>5</v>
      </c>
      <c r="C7" s="20">
        <v>642.16</v>
      </c>
      <c r="D7" s="25">
        <v>794</v>
      </c>
    </row>
    <row r="8" spans="1:6" ht="15.6" x14ac:dyDescent="0.3">
      <c r="B8" s="11" t="s">
        <v>6</v>
      </c>
      <c r="C8" s="23">
        <v>699.71</v>
      </c>
      <c r="D8" s="24">
        <v>846</v>
      </c>
    </row>
    <row r="9" spans="1:6" ht="15.6" x14ac:dyDescent="0.3">
      <c r="B9" s="6" t="s">
        <v>7</v>
      </c>
      <c r="C9" s="20">
        <v>760.69</v>
      </c>
      <c r="D9" s="25">
        <v>929</v>
      </c>
    </row>
    <row r="10" spans="1:6" ht="15.6" x14ac:dyDescent="0.3">
      <c r="B10" s="11" t="s">
        <v>8</v>
      </c>
      <c r="C10" s="23">
        <v>605.33000000000004</v>
      </c>
      <c r="D10" s="24">
        <v>748</v>
      </c>
    </row>
    <row r="11" spans="1:6" ht="15.6" x14ac:dyDescent="0.3">
      <c r="A11" s="38" t="s">
        <v>21</v>
      </c>
      <c r="B11" s="6" t="s">
        <v>9</v>
      </c>
      <c r="C11" s="20">
        <v>441.35</v>
      </c>
      <c r="D11" s="25">
        <v>559</v>
      </c>
    </row>
    <row r="12" spans="1:6" ht="15.6" x14ac:dyDescent="0.3">
      <c r="B12" s="11" t="s">
        <v>10</v>
      </c>
      <c r="C12" s="14">
        <v>607.16</v>
      </c>
      <c r="D12" s="15">
        <v>757</v>
      </c>
    </row>
    <row r="13" spans="1:6" ht="15.6" x14ac:dyDescent="0.3">
      <c r="B13" s="6" t="s">
        <v>11</v>
      </c>
      <c r="C13" s="20">
        <v>773.64</v>
      </c>
      <c r="D13" s="25">
        <v>970</v>
      </c>
    </row>
    <row r="14" spans="1:6" ht="15.6" x14ac:dyDescent="0.3">
      <c r="B14" s="11" t="s">
        <v>12</v>
      </c>
      <c r="C14" s="23">
        <v>605.73</v>
      </c>
      <c r="D14" s="24">
        <v>720</v>
      </c>
    </row>
    <row r="15" spans="1:6" ht="15.6" x14ac:dyDescent="0.3">
      <c r="B15" s="6" t="s">
        <v>13</v>
      </c>
      <c r="C15" s="20">
        <v>554.67999999999995</v>
      </c>
      <c r="D15" s="25">
        <v>660</v>
      </c>
    </row>
    <row r="16" spans="1:6" ht="15.6" x14ac:dyDescent="0.3">
      <c r="B16" s="11" t="s">
        <v>14</v>
      </c>
      <c r="C16" s="23">
        <v>531.71</v>
      </c>
      <c r="D16" s="24">
        <v>673</v>
      </c>
    </row>
    <row r="17" spans="2:4" ht="15.6" x14ac:dyDescent="0.3">
      <c r="B17" s="6" t="s">
        <v>15</v>
      </c>
      <c r="C17" s="20">
        <v>664.47</v>
      </c>
      <c r="D17" s="25">
        <v>831</v>
      </c>
    </row>
    <row r="18" spans="2:4" ht="16.2" thickBot="1" x14ac:dyDescent="0.3">
      <c r="B18" s="16" t="s">
        <v>16</v>
      </c>
      <c r="C18" s="17">
        <f>SUM(C6:C17)</f>
        <v>7640</v>
      </c>
      <c r="D18" s="18">
        <f>SUM(D6:D17)</f>
        <v>9435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"/>
  <sheetViews>
    <sheetView workbookViewId="0"/>
  </sheetViews>
  <sheetFormatPr defaultColWidth="9.109375" defaultRowHeight="13.8" x14ac:dyDescent="0.25"/>
  <cols>
    <col min="1" max="1" width="23.33203125" style="2" customWidth="1"/>
    <col min="2" max="2" width="21.5546875" style="2" customWidth="1"/>
    <col min="3" max="3" width="21.88671875" style="2" customWidth="1"/>
    <col min="4" max="4" width="27.44140625" style="2" customWidth="1"/>
    <col min="5" max="6" width="22.6640625" style="2" customWidth="1"/>
    <col min="7" max="16384" width="9.109375" style="2"/>
  </cols>
  <sheetData>
    <row r="1" spans="1:6" s="30" customFormat="1" ht="15.6" x14ac:dyDescent="0.3">
      <c r="C1" s="20"/>
    </row>
    <row r="3" spans="1:6" ht="14.4" thickBot="1" x14ac:dyDescent="0.3"/>
    <row r="4" spans="1:6" s="30" customFormat="1" ht="30" customHeight="1" thickBot="1" x14ac:dyDescent="0.35">
      <c r="B4" s="49" t="s">
        <v>20</v>
      </c>
      <c r="C4" s="50"/>
      <c r="D4" s="51"/>
      <c r="F4" s="31"/>
    </row>
    <row r="5" spans="1:6" ht="18.600000000000001" thickTop="1" x14ac:dyDescent="0.35">
      <c r="A5" s="4"/>
      <c r="B5" s="36" t="s">
        <v>2</v>
      </c>
      <c r="C5" s="35" t="s">
        <v>18</v>
      </c>
      <c r="D5" s="37" t="s">
        <v>3</v>
      </c>
    </row>
    <row r="6" spans="1:6" ht="15.6" x14ac:dyDescent="0.3">
      <c r="B6" s="11" t="s">
        <v>4</v>
      </c>
      <c r="C6" s="23">
        <v>823.46</v>
      </c>
      <c r="D6" s="15">
        <v>1064</v>
      </c>
    </row>
    <row r="7" spans="1:6" ht="15.6" x14ac:dyDescent="0.3">
      <c r="B7" s="6" t="s">
        <v>5</v>
      </c>
      <c r="C7" s="20">
        <v>760.62</v>
      </c>
      <c r="D7" s="25">
        <v>984</v>
      </c>
    </row>
    <row r="8" spans="1:6" ht="15.6" x14ac:dyDescent="0.3">
      <c r="B8" s="11" t="s">
        <v>6</v>
      </c>
      <c r="C8" s="23">
        <v>729.55</v>
      </c>
      <c r="D8" s="24">
        <v>983</v>
      </c>
    </row>
    <row r="9" spans="1:6" ht="15.6" x14ac:dyDescent="0.3">
      <c r="B9" s="6" t="s">
        <v>7</v>
      </c>
      <c r="C9" s="20">
        <v>635.6</v>
      </c>
      <c r="D9" s="25">
        <v>823</v>
      </c>
    </row>
    <row r="10" spans="1:6" ht="15.6" x14ac:dyDescent="0.3">
      <c r="B10" s="11" t="s">
        <v>8</v>
      </c>
      <c r="C10" s="23">
        <v>606.42999999999995</v>
      </c>
      <c r="D10" s="24">
        <v>814</v>
      </c>
    </row>
    <row r="11" spans="1:6" ht="15.6" x14ac:dyDescent="0.3">
      <c r="A11" s="38" t="s">
        <v>21</v>
      </c>
      <c r="B11" s="6" t="s">
        <v>9</v>
      </c>
      <c r="C11" s="20">
        <v>472.86</v>
      </c>
      <c r="D11" s="25">
        <v>657</v>
      </c>
    </row>
    <row r="12" spans="1:6" ht="15.6" x14ac:dyDescent="0.3">
      <c r="B12" s="11" t="s">
        <v>10</v>
      </c>
      <c r="C12" s="14">
        <v>446.78</v>
      </c>
      <c r="D12" s="15">
        <v>621</v>
      </c>
    </row>
    <row r="13" spans="1:6" ht="15.6" x14ac:dyDescent="0.3">
      <c r="B13" s="6" t="s">
        <v>11</v>
      </c>
      <c r="C13" s="20">
        <v>72.75</v>
      </c>
      <c r="D13" s="25">
        <v>0</v>
      </c>
    </row>
    <row r="14" spans="1:6" ht="15.6" x14ac:dyDescent="0.3">
      <c r="B14" s="11" t="s">
        <v>12</v>
      </c>
      <c r="C14" s="23">
        <v>367.21</v>
      </c>
      <c r="D14" s="24">
        <v>506</v>
      </c>
    </row>
    <row r="15" spans="1:6" ht="15.6" x14ac:dyDescent="0.3">
      <c r="B15" s="6" t="s">
        <v>13</v>
      </c>
      <c r="C15" s="20">
        <v>74.930000000000007</v>
      </c>
      <c r="D15" s="25">
        <v>0</v>
      </c>
    </row>
    <row r="16" spans="1:6" ht="15.6" x14ac:dyDescent="0.3">
      <c r="B16" s="11" t="s">
        <v>14</v>
      </c>
      <c r="C16" s="23">
        <v>494.02</v>
      </c>
      <c r="D16" s="24">
        <v>663</v>
      </c>
    </row>
    <row r="17" spans="2:4" ht="15.6" x14ac:dyDescent="0.3">
      <c r="B17" s="6" t="s">
        <v>15</v>
      </c>
      <c r="C17" s="20">
        <v>382.26</v>
      </c>
      <c r="D17" s="25">
        <v>491</v>
      </c>
    </row>
    <row r="18" spans="2:4" ht="16.2" thickBot="1" x14ac:dyDescent="0.3">
      <c r="B18" s="16" t="s">
        <v>16</v>
      </c>
      <c r="C18" s="17">
        <f>SUM(C6:C17)</f>
        <v>5866.4700000000012</v>
      </c>
      <c r="D18" s="18">
        <f>SUM(D6:D17)</f>
        <v>7606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8"/>
  <sheetViews>
    <sheetView workbookViewId="0"/>
  </sheetViews>
  <sheetFormatPr defaultColWidth="9.109375" defaultRowHeight="13.8" x14ac:dyDescent="0.25"/>
  <cols>
    <col min="1" max="1" width="23.33203125" style="2" customWidth="1"/>
    <col min="2" max="2" width="21.5546875" style="2" customWidth="1"/>
    <col min="3" max="3" width="21.88671875" style="2" customWidth="1"/>
    <col min="4" max="4" width="27.44140625" style="2" customWidth="1"/>
    <col min="5" max="6" width="22.6640625" style="2" customWidth="1"/>
    <col min="7" max="16384" width="9.109375" style="2"/>
  </cols>
  <sheetData>
    <row r="1" spans="1:6" s="30" customFormat="1" ht="15.6" x14ac:dyDescent="0.3">
      <c r="C1" s="20"/>
    </row>
    <row r="3" spans="1:6" ht="14.4" thickBot="1" x14ac:dyDescent="0.3"/>
    <row r="4" spans="1:6" s="30" customFormat="1" ht="30" customHeight="1" thickBot="1" x14ac:dyDescent="0.35">
      <c r="B4" s="49" t="s">
        <v>20</v>
      </c>
      <c r="C4" s="50"/>
      <c r="D4" s="51"/>
      <c r="F4" s="31"/>
    </row>
    <row r="5" spans="1:6" ht="18.600000000000001" thickTop="1" x14ac:dyDescent="0.35">
      <c r="A5" s="4"/>
      <c r="B5" s="36" t="s">
        <v>2</v>
      </c>
      <c r="C5" s="35" t="s">
        <v>18</v>
      </c>
      <c r="D5" s="37" t="s">
        <v>3</v>
      </c>
    </row>
    <row r="6" spans="1:6" ht="15.6" x14ac:dyDescent="0.3">
      <c r="B6" s="11" t="s">
        <v>4</v>
      </c>
      <c r="C6" s="23">
        <v>564.79</v>
      </c>
      <c r="D6" s="15">
        <v>634</v>
      </c>
    </row>
    <row r="7" spans="1:6" ht="15.6" x14ac:dyDescent="0.3">
      <c r="B7" s="6" t="s">
        <v>5</v>
      </c>
      <c r="C7" s="20">
        <v>479.04</v>
      </c>
      <c r="D7" s="25">
        <v>598</v>
      </c>
    </row>
    <row r="8" spans="1:6" ht="15.6" x14ac:dyDescent="0.3">
      <c r="B8" s="11" t="s">
        <v>6</v>
      </c>
      <c r="C8" s="23">
        <v>473.67</v>
      </c>
      <c r="D8" s="24">
        <v>566</v>
      </c>
    </row>
    <row r="9" spans="1:6" ht="15.6" x14ac:dyDescent="0.3">
      <c r="B9" s="6" t="s">
        <v>7</v>
      </c>
      <c r="C9" s="20">
        <v>91.29</v>
      </c>
      <c r="D9" s="25">
        <v>100</v>
      </c>
    </row>
    <row r="10" spans="1:6" ht="15.6" x14ac:dyDescent="0.3">
      <c r="B10" s="11" t="s">
        <v>8</v>
      </c>
      <c r="C10" s="23">
        <v>358.31</v>
      </c>
      <c r="D10" s="24">
        <v>463</v>
      </c>
    </row>
    <row r="11" spans="1:6" ht="15.6" x14ac:dyDescent="0.3">
      <c r="A11" s="38" t="s">
        <v>21</v>
      </c>
      <c r="B11" s="6" t="s">
        <v>9</v>
      </c>
      <c r="C11" s="20">
        <v>422.14</v>
      </c>
      <c r="D11" s="25">
        <v>517</v>
      </c>
    </row>
    <row r="12" spans="1:6" ht="15.6" x14ac:dyDescent="0.3">
      <c r="B12" s="11" t="s">
        <v>10</v>
      </c>
      <c r="C12" s="14">
        <v>354.74</v>
      </c>
      <c r="D12" s="15">
        <v>422</v>
      </c>
    </row>
    <row r="13" spans="1:6" ht="15.6" x14ac:dyDescent="0.3">
      <c r="B13" s="6" t="s">
        <v>11</v>
      </c>
      <c r="C13" s="20">
        <v>364.58</v>
      </c>
      <c r="D13" s="25">
        <v>405</v>
      </c>
    </row>
    <row r="14" spans="1:6" ht="15.6" x14ac:dyDescent="0.3">
      <c r="B14" s="11" t="s">
        <v>12</v>
      </c>
      <c r="C14" s="23">
        <v>413.91</v>
      </c>
      <c r="D14" s="24">
        <v>439</v>
      </c>
    </row>
    <row r="15" spans="1:6" ht="15.6" x14ac:dyDescent="0.3">
      <c r="B15" s="6" t="s">
        <v>13</v>
      </c>
      <c r="C15" s="20">
        <v>162.84</v>
      </c>
      <c r="D15" s="25">
        <v>162</v>
      </c>
    </row>
    <row r="16" spans="1:6" ht="15.6" x14ac:dyDescent="0.3">
      <c r="B16" s="11" t="s">
        <v>14</v>
      </c>
      <c r="C16" s="23">
        <v>351.03</v>
      </c>
      <c r="D16" s="24">
        <v>361</v>
      </c>
    </row>
    <row r="17" spans="2:4" ht="15.6" x14ac:dyDescent="0.3">
      <c r="B17" s="6" t="s">
        <v>15</v>
      </c>
      <c r="C17" s="20">
        <v>342.12</v>
      </c>
      <c r="D17" s="25">
        <v>314</v>
      </c>
    </row>
    <row r="18" spans="2:4" ht="16.2" thickBot="1" x14ac:dyDescent="0.3">
      <c r="B18" s="16" t="s">
        <v>16</v>
      </c>
      <c r="C18" s="17">
        <f>SUM(C6:C17)</f>
        <v>4378.4599999999991</v>
      </c>
      <c r="D18" s="18">
        <f>SUM(D6:D17)</f>
        <v>4981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"/>
  <sheetViews>
    <sheetView workbookViewId="0"/>
  </sheetViews>
  <sheetFormatPr defaultColWidth="9.109375" defaultRowHeight="13.8" x14ac:dyDescent="0.25"/>
  <cols>
    <col min="1" max="1" width="23.33203125" style="2" customWidth="1"/>
    <col min="2" max="2" width="21.5546875" style="2" customWidth="1"/>
    <col min="3" max="3" width="21.88671875" style="2" customWidth="1"/>
    <col min="4" max="4" width="27.44140625" style="2" customWidth="1"/>
    <col min="5" max="6" width="22.6640625" style="2" customWidth="1"/>
    <col min="7" max="16384" width="9.109375" style="2"/>
  </cols>
  <sheetData>
    <row r="1" spans="1:6" s="30" customFormat="1" ht="15.6" x14ac:dyDescent="0.3">
      <c r="C1" s="20"/>
    </row>
    <row r="3" spans="1:6" ht="14.4" thickBot="1" x14ac:dyDescent="0.3"/>
    <row r="4" spans="1:6" s="30" customFormat="1" ht="30" customHeight="1" thickBot="1" x14ac:dyDescent="0.35">
      <c r="B4" s="49" t="s">
        <v>20</v>
      </c>
      <c r="C4" s="50"/>
      <c r="D4" s="51"/>
      <c r="F4" s="31"/>
    </row>
    <row r="5" spans="1:6" ht="18.600000000000001" thickTop="1" x14ac:dyDescent="0.35">
      <c r="A5" s="4"/>
      <c r="B5" s="36" t="s">
        <v>2</v>
      </c>
      <c r="C5" s="35" t="s">
        <v>18</v>
      </c>
      <c r="D5" s="37" t="s">
        <v>3</v>
      </c>
    </row>
    <row r="6" spans="1:6" ht="15.6" x14ac:dyDescent="0.3">
      <c r="B6" s="11" t="s">
        <v>4</v>
      </c>
      <c r="C6" s="23">
        <v>423.4</v>
      </c>
      <c r="D6" s="15">
        <v>387</v>
      </c>
    </row>
    <row r="7" spans="1:6" ht="15.6" x14ac:dyDescent="0.3">
      <c r="B7" s="6" t="s">
        <v>5</v>
      </c>
      <c r="C7" s="20">
        <v>400.83</v>
      </c>
      <c r="D7" s="25">
        <v>386</v>
      </c>
    </row>
    <row r="8" spans="1:6" ht="15.6" x14ac:dyDescent="0.3">
      <c r="B8" s="11" t="s">
        <v>6</v>
      </c>
      <c r="C8" s="23">
        <v>275.08</v>
      </c>
      <c r="D8" s="24">
        <v>258</v>
      </c>
    </row>
    <row r="9" spans="1:6" ht="15.6" x14ac:dyDescent="0.3">
      <c r="B9" s="6" t="s">
        <v>7</v>
      </c>
      <c r="C9" s="20">
        <v>394.17</v>
      </c>
      <c r="D9" s="25">
        <v>393</v>
      </c>
    </row>
    <row r="10" spans="1:6" ht="15.6" x14ac:dyDescent="0.3">
      <c r="B10" s="11" t="s">
        <v>8</v>
      </c>
      <c r="C10" s="23">
        <v>351.36</v>
      </c>
      <c r="D10" s="24">
        <v>376</v>
      </c>
    </row>
    <row r="11" spans="1:6" ht="15.6" x14ac:dyDescent="0.3">
      <c r="A11" s="38" t="s">
        <v>21</v>
      </c>
      <c r="B11" s="6" t="s">
        <v>9</v>
      </c>
      <c r="C11" s="20">
        <v>323.45999999999998</v>
      </c>
      <c r="D11" s="25">
        <v>368</v>
      </c>
    </row>
    <row r="12" spans="1:6" ht="15.6" x14ac:dyDescent="0.3">
      <c r="B12" s="11" t="s">
        <v>10</v>
      </c>
      <c r="C12" s="14">
        <v>298.77999999999997</v>
      </c>
      <c r="D12" s="15">
        <v>356</v>
      </c>
    </row>
    <row r="13" spans="1:6" ht="15.6" x14ac:dyDescent="0.3">
      <c r="B13" s="6" t="s">
        <v>11</v>
      </c>
      <c r="C13" s="20">
        <v>275.66000000000003</v>
      </c>
      <c r="D13" s="25">
        <v>350</v>
      </c>
    </row>
    <row r="14" spans="1:6" ht="15.6" x14ac:dyDescent="0.3">
      <c r="B14" s="11" t="s">
        <v>12</v>
      </c>
      <c r="C14" s="23">
        <v>604.57000000000005</v>
      </c>
      <c r="D14" s="24">
        <v>793</v>
      </c>
    </row>
    <row r="15" spans="1:6" ht="15.6" x14ac:dyDescent="0.3">
      <c r="B15" s="6" t="s">
        <v>13</v>
      </c>
      <c r="C15" s="20">
        <v>273.44</v>
      </c>
      <c r="D15" s="25">
        <v>380</v>
      </c>
    </row>
    <row r="16" spans="1:6" ht="15.6" x14ac:dyDescent="0.3">
      <c r="B16" s="11" t="s">
        <v>14</v>
      </c>
      <c r="C16" s="23">
        <v>219.67</v>
      </c>
      <c r="D16" s="24">
        <v>298</v>
      </c>
    </row>
    <row r="17" spans="2:4" ht="15.6" x14ac:dyDescent="0.3">
      <c r="B17" s="6" t="s">
        <v>15</v>
      </c>
      <c r="C17" s="20">
        <v>257.99</v>
      </c>
      <c r="D17" s="25">
        <v>343</v>
      </c>
    </row>
    <row r="18" spans="2:4" ht="16.2" thickBot="1" x14ac:dyDescent="0.3">
      <c r="B18" s="16" t="s">
        <v>16</v>
      </c>
      <c r="C18" s="17">
        <f>SUM(C6:C17)</f>
        <v>4098.41</v>
      </c>
      <c r="D18" s="18">
        <f>SUM(D6:D17)</f>
        <v>4688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"/>
  <sheetViews>
    <sheetView workbookViewId="0">
      <selection activeCell="B27" sqref="B27"/>
    </sheetView>
  </sheetViews>
  <sheetFormatPr defaultColWidth="9.109375" defaultRowHeight="13.8" x14ac:dyDescent="0.25"/>
  <cols>
    <col min="1" max="1" width="23.33203125" style="2" customWidth="1"/>
    <col min="2" max="2" width="21.5546875" style="2" customWidth="1"/>
    <col min="3" max="3" width="21.88671875" style="2" customWidth="1"/>
    <col min="4" max="4" width="27.44140625" style="2" customWidth="1"/>
    <col min="5" max="6" width="22.6640625" style="2" customWidth="1"/>
    <col min="7" max="16384" width="9.109375" style="2"/>
  </cols>
  <sheetData>
    <row r="1" spans="1:6" s="30" customFormat="1" ht="15.6" x14ac:dyDescent="0.3">
      <c r="C1" s="20"/>
    </row>
    <row r="3" spans="1:6" ht="14.4" thickBot="1" x14ac:dyDescent="0.3"/>
    <row r="4" spans="1:6" s="30" customFormat="1" ht="30" customHeight="1" thickBot="1" x14ac:dyDescent="0.35">
      <c r="B4" s="49" t="s">
        <v>20</v>
      </c>
      <c r="C4" s="50"/>
      <c r="D4" s="51"/>
      <c r="F4" s="31"/>
    </row>
    <row r="5" spans="1:6" ht="18.600000000000001" thickTop="1" x14ac:dyDescent="0.35">
      <c r="A5" s="4"/>
      <c r="B5" s="36" t="s">
        <v>2</v>
      </c>
      <c r="C5" s="35" t="s">
        <v>18</v>
      </c>
      <c r="D5" s="37" t="s">
        <v>3</v>
      </c>
    </row>
    <row r="6" spans="1:6" ht="15.6" x14ac:dyDescent="0.3">
      <c r="B6" s="11" t="s">
        <v>4</v>
      </c>
      <c r="C6" s="23">
        <v>305.88</v>
      </c>
      <c r="D6" s="15">
        <v>395</v>
      </c>
    </row>
    <row r="7" spans="1:6" ht="15.6" x14ac:dyDescent="0.3">
      <c r="B7" s="6" t="s">
        <v>5</v>
      </c>
      <c r="C7" s="20">
        <v>532.75</v>
      </c>
      <c r="D7" s="25">
        <v>709</v>
      </c>
    </row>
    <row r="8" spans="1:6" ht="15.6" x14ac:dyDescent="0.3">
      <c r="B8" s="11" t="s">
        <v>6</v>
      </c>
      <c r="C8" s="23">
        <v>658.04</v>
      </c>
      <c r="D8" s="24">
        <v>837</v>
      </c>
    </row>
    <row r="9" spans="1:6" ht="15.6" x14ac:dyDescent="0.3">
      <c r="B9" s="6" t="s">
        <v>7</v>
      </c>
      <c r="C9" s="20">
        <v>618.95000000000005</v>
      </c>
      <c r="D9" s="25">
        <v>788</v>
      </c>
    </row>
    <row r="10" spans="1:6" ht="15.6" x14ac:dyDescent="0.3">
      <c r="B10" s="11" t="s">
        <v>8</v>
      </c>
      <c r="C10" s="23">
        <v>383.71</v>
      </c>
      <c r="D10" s="24">
        <v>483</v>
      </c>
    </row>
    <row r="11" spans="1:6" ht="15.6" x14ac:dyDescent="0.3">
      <c r="A11" s="38" t="s">
        <v>21</v>
      </c>
      <c r="B11" s="6" t="s">
        <v>9</v>
      </c>
      <c r="C11" s="20">
        <v>396.88</v>
      </c>
      <c r="D11" s="25">
        <v>507</v>
      </c>
    </row>
    <row r="12" spans="1:6" ht="15.6" x14ac:dyDescent="0.3">
      <c r="B12" s="11" t="s">
        <v>10</v>
      </c>
      <c r="C12" s="14">
        <v>440.82</v>
      </c>
      <c r="D12" s="15">
        <v>565</v>
      </c>
    </row>
    <row r="13" spans="1:6" ht="15.6" x14ac:dyDescent="0.3">
      <c r="B13" s="6" t="s">
        <v>11</v>
      </c>
      <c r="C13" s="20">
        <v>418.98</v>
      </c>
      <c r="D13" s="25">
        <v>537</v>
      </c>
    </row>
    <row r="14" spans="1:6" ht="15.6" x14ac:dyDescent="0.3">
      <c r="B14" s="11" t="s">
        <v>12</v>
      </c>
      <c r="C14" s="23">
        <v>431.8</v>
      </c>
      <c r="D14" s="24">
        <v>553</v>
      </c>
    </row>
    <row r="15" spans="1:6" ht="15.6" x14ac:dyDescent="0.3">
      <c r="B15" s="6" t="s">
        <v>13</v>
      </c>
      <c r="C15" s="20">
        <v>417.2</v>
      </c>
      <c r="D15" s="25">
        <v>533</v>
      </c>
    </row>
    <row r="16" spans="1:6" ht="15.6" x14ac:dyDescent="0.3">
      <c r="B16" s="11" t="s">
        <v>14</v>
      </c>
      <c r="C16" s="23">
        <v>435.57</v>
      </c>
      <c r="D16" s="24">
        <v>546</v>
      </c>
    </row>
    <row r="17" spans="2:4" ht="15.6" x14ac:dyDescent="0.3">
      <c r="B17" s="6" t="s">
        <v>15</v>
      </c>
      <c r="C17" s="20">
        <v>432.08</v>
      </c>
      <c r="D17" s="25">
        <v>536</v>
      </c>
    </row>
    <row r="18" spans="2:4" ht="16.2" thickBot="1" x14ac:dyDescent="0.3">
      <c r="B18" s="16" t="s">
        <v>16</v>
      </c>
      <c r="C18" s="17">
        <f>SUM(C6:C17)</f>
        <v>5472.66</v>
      </c>
      <c r="D18" s="18">
        <f>SUM(D6:D17)</f>
        <v>6989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65A68-7D6A-4589-81FD-C0094055D9B8}">
  <dimension ref="A1:F18"/>
  <sheetViews>
    <sheetView workbookViewId="0">
      <selection activeCell="C15" sqref="C15:D15"/>
    </sheetView>
  </sheetViews>
  <sheetFormatPr defaultColWidth="9.109375" defaultRowHeight="13.8" x14ac:dyDescent="0.25"/>
  <cols>
    <col min="1" max="1" width="23.33203125" style="2" customWidth="1"/>
    <col min="2" max="2" width="21.5546875" style="2" customWidth="1"/>
    <col min="3" max="3" width="21.88671875" style="2" customWidth="1"/>
    <col min="4" max="4" width="27.44140625" style="2" customWidth="1"/>
    <col min="5" max="6" width="22.6640625" style="2" customWidth="1"/>
    <col min="7" max="16384" width="9.109375" style="2"/>
  </cols>
  <sheetData>
    <row r="1" spans="1:6" s="30" customFormat="1" ht="15.6" x14ac:dyDescent="0.3">
      <c r="C1" s="20"/>
    </row>
    <row r="3" spans="1:6" ht="14.4" thickBot="1" x14ac:dyDescent="0.3"/>
    <row r="4" spans="1:6" s="30" customFormat="1" ht="30" customHeight="1" thickBot="1" x14ac:dyDescent="0.35">
      <c r="B4" s="49" t="s">
        <v>20</v>
      </c>
      <c r="C4" s="50"/>
      <c r="D4" s="51"/>
      <c r="F4" s="31"/>
    </row>
    <row r="5" spans="1:6" ht="18.600000000000001" thickTop="1" x14ac:dyDescent="0.35">
      <c r="A5" s="4"/>
      <c r="B5" s="36" t="s">
        <v>2</v>
      </c>
      <c r="C5" s="35" t="s">
        <v>18</v>
      </c>
      <c r="D5" s="37" t="s">
        <v>3</v>
      </c>
    </row>
    <row r="6" spans="1:6" ht="15.6" x14ac:dyDescent="0.3">
      <c r="B6" s="11" t="s">
        <v>4</v>
      </c>
      <c r="C6" s="23">
        <v>478.94</v>
      </c>
      <c r="D6" s="15">
        <v>604</v>
      </c>
    </row>
    <row r="7" spans="1:6" ht="15.6" x14ac:dyDescent="0.3">
      <c r="B7" s="6" t="s">
        <v>5</v>
      </c>
      <c r="C7" s="20">
        <v>817.06</v>
      </c>
      <c r="D7" s="25">
        <v>1065</v>
      </c>
    </row>
    <row r="8" spans="1:6" ht="15.6" x14ac:dyDescent="0.3">
      <c r="B8" s="11" t="s">
        <v>6</v>
      </c>
      <c r="C8" s="23">
        <v>741.79</v>
      </c>
      <c r="D8" s="24">
        <v>971</v>
      </c>
    </row>
    <row r="9" spans="1:6" ht="15.6" x14ac:dyDescent="0.3">
      <c r="B9" s="6" t="s">
        <v>7</v>
      </c>
      <c r="C9" s="20">
        <v>635.89</v>
      </c>
      <c r="D9" s="25">
        <v>821</v>
      </c>
    </row>
    <row r="10" spans="1:6" ht="15.6" x14ac:dyDescent="0.3">
      <c r="B10" s="11" t="s">
        <v>8</v>
      </c>
      <c r="C10" s="23">
        <v>503.6</v>
      </c>
      <c r="D10" s="24">
        <v>643</v>
      </c>
    </row>
    <row r="11" spans="1:6" ht="15.6" x14ac:dyDescent="0.3">
      <c r="A11" s="38" t="s">
        <v>21</v>
      </c>
      <c r="B11" s="6" t="s">
        <v>9</v>
      </c>
      <c r="C11" s="20">
        <v>511.27</v>
      </c>
      <c r="D11" s="25">
        <v>657</v>
      </c>
    </row>
    <row r="12" spans="1:6" ht="15.6" x14ac:dyDescent="0.3">
      <c r="B12" s="11" t="s">
        <v>10</v>
      </c>
      <c r="C12" s="14">
        <v>278.02999999999997</v>
      </c>
      <c r="D12" s="15">
        <v>349</v>
      </c>
    </row>
    <row r="13" spans="1:6" ht="15.6" x14ac:dyDescent="0.3">
      <c r="B13" s="6" t="s">
        <v>11</v>
      </c>
      <c r="C13" s="20">
        <v>534.53</v>
      </c>
      <c r="D13" s="25">
        <v>657</v>
      </c>
    </row>
    <row r="14" spans="1:6" ht="15.6" x14ac:dyDescent="0.3">
      <c r="B14" s="11" t="s">
        <v>12</v>
      </c>
      <c r="C14" s="23">
        <v>481.49</v>
      </c>
      <c r="D14" s="24">
        <v>537</v>
      </c>
    </row>
    <row r="15" spans="1:6" ht="15.6" x14ac:dyDescent="0.3">
      <c r="B15" s="6" t="s">
        <v>13</v>
      </c>
      <c r="C15" s="20">
        <v>575.24</v>
      </c>
      <c r="D15" s="25">
        <v>663</v>
      </c>
    </row>
    <row r="16" spans="1:6" ht="15.6" x14ac:dyDescent="0.3">
      <c r="B16" s="11" t="s">
        <v>14</v>
      </c>
      <c r="C16" s="23"/>
      <c r="D16" s="24"/>
    </row>
    <row r="17" spans="2:4" ht="15.6" x14ac:dyDescent="0.3">
      <c r="B17" s="6" t="s">
        <v>15</v>
      </c>
      <c r="C17" s="20"/>
      <c r="D17" s="25"/>
    </row>
    <row r="18" spans="2:4" ht="16.2" thickBot="1" x14ac:dyDescent="0.3">
      <c r="B18" s="16" t="s">
        <v>16</v>
      </c>
      <c r="C18" s="17">
        <f>SUM(C6:C17)</f>
        <v>5557.8399999999992</v>
      </c>
      <c r="D18" s="18">
        <f>SUM(D6:D17)</f>
        <v>6967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7"/>
  <sheetViews>
    <sheetView showGridLines="0" tabSelected="1" topLeftCell="B1" workbookViewId="0">
      <selection activeCell="D21" sqref="D21"/>
    </sheetView>
  </sheetViews>
  <sheetFormatPr defaultColWidth="9.109375" defaultRowHeight="13.8" x14ac:dyDescent="0.25"/>
  <cols>
    <col min="1" max="1" width="23.33203125" style="2" customWidth="1"/>
    <col min="2" max="2" width="21.5546875" style="2" customWidth="1"/>
    <col min="3" max="3" width="21.88671875" style="2" customWidth="1"/>
    <col min="4" max="4" width="27.44140625" style="2" customWidth="1"/>
    <col min="5" max="6" width="22.6640625" style="2" customWidth="1"/>
    <col min="7" max="16384" width="9.109375" style="2"/>
  </cols>
  <sheetData>
    <row r="1" spans="1:6" s="30" customFormat="1" ht="15.6" x14ac:dyDescent="0.3">
      <c r="C1" s="20"/>
    </row>
    <row r="3" spans="1:6" ht="14.4" thickBot="1" x14ac:dyDescent="0.3"/>
    <row r="4" spans="1:6" s="30" customFormat="1" ht="30" customHeight="1" thickBot="1" x14ac:dyDescent="0.35">
      <c r="B4" s="49" t="s">
        <v>20</v>
      </c>
      <c r="C4" s="50"/>
      <c r="D4" s="51"/>
      <c r="F4" s="31"/>
    </row>
    <row r="5" spans="1:6" ht="18.600000000000001" thickTop="1" x14ac:dyDescent="0.35">
      <c r="A5" s="4"/>
      <c r="B5" s="32" t="s">
        <v>2</v>
      </c>
      <c r="C5" s="52" t="s">
        <v>18</v>
      </c>
      <c r="D5" s="34" t="s">
        <v>3</v>
      </c>
    </row>
    <row r="6" spans="1:6" ht="15.6" x14ac:dyDescent="0.3">
      <c r="B6" s="41">
        <v>45231</v>
      </c>
      <c r="C6" s="53">
        <v>435.57</v>
      </c>
      <c r="D6" s="24">
        <v>546</v>
      </c>
    </row>
    <row r="7" spans="1:6" ht="15.6" x14ac:dyDescent="0.3">
      <c r="B7" s="40">
        <v>45261</v>
      </c>
      <c r="C7" s="54">
        <v>432.08</v>
      </c>
      <c r="D7" s="25">
        <v>536</v>
      </c>
    </row>
    <row r="8" spans="1:6" ht="15.6" x14ac:dyDescent="0.3">
      <c r="B8" s="41">
        <v>45292</v>
      </c>
      <c r="C8" s="53">
        <v>478.94</v>
      </c>
      <c r="D8" s="24">
        <v>604</v>
      </c>
    </row>
    <row r="9" spans="1:6" ht="15.6" x14ac:dyDescent="0.3">
      <c r="B9" s="40">
        <v>45323</v>
      </c>
      <c r="C9" s="54">
        <v>817.06</v>
      </c>
      <c r="D9" s="25">
        <v>1065</v>
      </c>
    </row>
    <row r="10" spans="1:6" ht="15.6" x14ac:dyDescent="0.3">
      <c r="B10" s="41">
        <v>45352</v>
      </c>
      <c r="C10" s="53">
        <v>741.79</v>
      </c>
      <c r="D10" s="24">
        <v>971</v>
      </c>
    </row>
    <row r="11" spans="1:6" ht="15.6" x14ac:dyDescent="0.3">
      <c r="B11" s="40">
        <v>45383</v>
      </c>
      <c r="C11" s="54">
        <v>635.89</v>
      </c>
      <c r="D11" s="25">
        <v>821</v>
      </c>
    </row>
    <row r="12" spans="1:6" ht="15.6" x14ac:dyDescent="0.3">
      <c r="B12" s="41">
        <v>45413</v>
      </c>
      <c r="C12" s="53">
        <v>503.6</v>
      </c>
      <c r="D12" s="24">
        <v>643</v>
      </c>
    </row>
    <row r="13" spans="1:6" ht="15.6" x14ac:dyDescent="0.3">
      <c r="B13" s="40">
        <v>45444</v>
      </c>
      <c r="C13" s="54">
        <v>511.27</v>
      </c>
      <c r="D13" s="25">
        <v>657</v>
      </c>
    </row>
    <row r="14" spans="1:6" ht="15.6" x14ac:dyDescent="0.3">
      <c r="B14" s="41">
        <v>45474</v>
      </c>
      <c r="C14" s="53">
        <v>278.02999999999997</v>
      </c>
      <c r="D14" s="24">
        <v>349</v>
      </c>
    </row>
    <row r="15" spans="1:6" ht="15.6" x14ac:dyDescent="0.3">
      <c r="B15" s="40">
        <v>45505</v>
      </c>
      <c r="C15" s="54">
        <v>534.53</v>
      </c>
      <c r="D15" s="25">
        <v>657</v>
      </c>
    </row>
    <row r="16" spans="1:6" ht="15.6" x14ac:dyDescent="0.3">
      <c r="B16" s="41">
        <v>45536</v>
      </c>
      <c r="C16" s="53">
        <v>481.49</v>
      </c>
      <c r="D16" s="24">
        <v>537</v>
      </c>
    </row>
    <row r="17" spans="2:4" ht="16.2" thickBot="1" x14ac:dyDescent="0.35">
      <c r="B17" s="55">
        <v>45566</v>
      </c>
      <c r="C17" s="56">
        <v>575.24</v>
      </c>
      <c r="D17" s="57">
        <v>663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showGridLines="0" topLeftCell="D1" zoomScale="83" zoomScaleNormal="83" workbookViewId="0">
      <selection activeCell="E1" sqref="E1"/>
    </sheetView>
  </sheetViews>
  <sheetFormatPr defaultColWidth="9.109375" defaultRowHeight="13.8" x14ac:dyDescent="0.25"/>
  <cols>
    <col min="1" max="1" width="23.33203125" style="2" customWidth="1"/>
    <col min="2" max="2" width="21.5546875" style="2" customWidth="1"/>
    <col min="3" max="3" width="21.88671875" style="2" customWidth="1"/>
    <col min="4" max="4" width="27.44140625" style="2" customWidth="1"/>
    <col min="5" max="6" width="22.6640625" style="2" customWidth="1"/>
    <col min="7" max="16384" width="9.109375" style="2"/>
  </cols>
  <sheetData>
    <row r="1" spans="1:6" s="30" customFormat="1" ht="15.6" x14ac:dyDescent="0.3">
      <c r="C1" s="20"/>
    </row>
    <row r="3" spans="1:6" ht="14.4" thickBot="1" x14ac:dyDescent="0.3">
      <c r="F3" s="3"/>
    </row>
    <row r="4" spans="1:6" s="30" customFormat="1" ht="30" customHeight="1" thickBot="1" x14ac:dyDescent="0.35">
      <c r="B4" s="49" t="s">
        <v>20</v>
      </c>
      <c r="C4" s="50"/>
      <c r="D4" s="51"/>
      <c r="F4" s="31"/>
    </row>
    <row r="5" spans="1:6" ht="19.2" thickTop="1" thickBot="1" x14ac:dyDescent="0.4">
      <c r="A5" s="4"/>
      <c r="B5" s="32" t="s">
        <v>0</v>
      </c>
      <c r="C5" s="33" t="s">
        <v>17</v>
      </c>
      <c r="D5" s="34" t="s">
        <v>1</v>
      </c>
    </row>
    <row r="6" spans="1:6" ht="15.6" x14ac:dyDescent="0.3">
      <c r="B6" s="43">
        <v>2004</v>
      </c>
      <c r="C6" s="44">
        <v>4543.8999999999996</v>
      </c>
      <c r="D6" s="42">
        <v>10847</v>
      </c>
    </row>
    <row r="7" spans="1:6" ht="15.6" x14ac:dyDescent="0.3">
      <c r="B7" s="6">
        <v>2005</v>
      </c>
      <c r="C7" s="46">
        <v>5276.11</v>
      </c>
      <c r="D7" s="8">
        <v>12067</v>
      </c>
    </row>
    <row r="8" spans="1:6" ht="15.6" x14ac:dyDescent="0.3">
      <c r="B8" s="11">
        <v>2006</v>
      </c>
      <c r="C8" s="45">
        <v>6255.21</v>
      </c>
      <c r="D8" s="15">
        <v>12671</v>
      </c>
    </row>
    <row r="9" spans="1:6" ht="15.6" x14ac:dyDescent="0.3">
      <c r="B9" s="6">
        <v>2007</v>
      </c>
      <c r="C9" s="46">
        <v>4509.8999999999996</v>
      </c>
      <c r="D9" s="8">
        <v>10994</v>
      </c>
    </row>
    <row r="10" spans="1:6" ht="15.6" x14ac:dyDescent="0.3">
      <c r="B10" s="11">
        <v>2008</v>
      </c>
      <c r="C10" s="45">
        <v>5163.28</v>
      </c>
      <c r="D10" s="15">
        <v>12647</v>
      </c>
    </row>
    <row r="11" spans="1:6" ht="15.6" x14ac:dyDescent="0.3">
      <c r="B11" s="6">
        <v>2009</v>
      </c>
      <c r="C11" s="46">
        <v>5258.84</v>
      </c>
      <c r="D11" s="8">
        <v>12251</v>
      </c>
    </row>
    <row r="12" spans="1:6" ht="15.6" x14ac:dyDescent="0.3">
      <c r="B12" s="11">
        <v>2010</v>
      </c>
      <c r="C12" s="45">
        <v>6324.2</v>
      </c>
      <c r="D12" s="15">
        <v>14541</v>
      </c>
    </row>
    <row r="13" spans="1:6" ht="15.6" x14ac:dyDescent="0.3">
      <c r="B13" s="6">
        <v>2011</v>
      </c>
      <c r="C13" s="46">
        <v>5567.77</v>
      </c>
      <c r="D13" s="8">
        <v>12183</v>
      </c>
    </row>
    <row r="14" spans="1:6" ht="15.6" x14ac:dyDescent="0.3">
      <c r="B14" s="11">
        <v>2012</v>
      </c>
      <c r="C14" s="45">
        <f>'2012'!C$18</f>
        <v>5988.2000000000007</v>
      </c>
      <c r="D14" s="15">
        <f>'2012'!D$18</f>
        <v>12466</v>
      </c>
    </row>
    <row r="15" spans="1:6" ht="15.6" x14ac:dyDescent="0.3">
      <c r="B15" s="6">
        <v>2013</v>
      </c>
      <c r="C15" s="46">
        <f>'2013'!C$18</f>
        <v>6147.0199999999995</v>
      </c>
      <c r="D15" s="8">
        <f>'2013'!D$18</f>
        <v>15830</v>
      </c>
    </row>
    <row r="16" spans="1:6" ht="15.6" x14ac:dyDescent="0.3">
      <c r="B16" s="11">
        <v>2014</v>
      </c>
      <c r="C16" s="45">
        <f>'2014'!C$18</f>
        <v>5982.8</v>
      </c>
      <c r="D16" s="15">
        <f>'2014'!D$18</f>
        <v>14274</v>
      </c>
    </row>
    <row r="17" spans="2:4" ht="15.6" x14ac:dyDescent="0.3">
      <c r="B17" s="6">
        <v>2015</v>
      </c>
      <c r="C17" s="46">
        <f>'2015'!C$18</f>
        <v>5239.97</v>
      </c>
      <c r="D17" s="8">
        <f>'2015'!D$18</f>
        <v>7721</v>
      </c>
    </row>
    <row r="18" spans="2:4" ht="15.6" x14ac:dyDescent="0.3">
      <c r="B18" s="11">
        <v>2016</v>
      </c>
      <c r="C18" s="45">
        <f>'2016'!C$18</f>
        <v>7839.3799999999983</v>
      </c>
      <c r="D18" s="15">
        <f>'2016'!D$18</f>
        <v>10907</v>
      </c>
    </row>
    <row r="19" spans="2:4" ht="15.6" x14ac:dyDescent="0.3">
      <c r="B19" s="6">
        <v>2017</v>
      </c>
      <c r="C19" s="46">
        <f>'2017'!C$18</f>
        <v>6005.9000000000005</v>
      </c>
      <c r="D19" s="8">
        <f>'2017'!D$18</f>
        <v>10072</v>
      </c>
    </row>
    <row r="20" spans="2:4" ht="15.6" x14ac:dyDescent="0.3">
      <c r="B20" s="11">
        <v>2018</v>
      </c>
      <c r="C20" s="45">
        <f>'2018'!C$18</f>
        <v>6640.92</v>
      </c>
      <c r="D20" s="15">
        <f>'2018'!D$18</f>
        <v>8637</v>
      </c>
    </row>
    <row r="21" spans="2:4" ht="15.6" x14ac:dyDescent="0.3">
      <c r="B21" s="6">
        <v>2019</v>
      </c>
      <c r="C21" s="46">
        <f>'2019'!C18</f>
        <v>7640</v>
      </c>
      <c r="D21" s="8">
        <f>'2019'!D18</f>
        <v>9435</v>
      </c>
    </row>
    <row r="22" spans="2:4" ht="15.6" x14ac:dyDescent="0.3">
      <c r="B22" s="11">
        <v>2020</v>
      </c>
      <c r="C22" s="45">
        <f>'2020'!C18</f>
        <v>5866.4700000000012</v>
      </c>
      <c r="D22" s="15">
        <f>'2020'!D18</f>
        <v>7606</v>
      </c>
    </row>
    <row r="23" spans="2:4" ht="15.6" x14ac:dyDescent="0.3">
      <c r="B23" s="6">
        <v>2021</v>
      </c>
      <c r="C23" s="46">
        <f>'2021'!C18</f>
        <v>4378.4599999999991</v>
      </c>
      <c r="D23" s="8">
        <f>'2021'!D18</f>
        <v>4981</v>
      </c>
    </row>
    <row r="24" spans="2:4" ht="15.6" x14ac:dyDescent="0.3">
      <c r="B24" s="11">
        <v>2022</v>
      </c>
      <c r="C24" s="45">
        <v>4098.41</v>
      </c>
      <c r="D24" s="15">
        <v>4688</v>
      </c>
    </row>
    <row r="25" spans="2:4" ht="16.2" thickBot="1" x14ac:dyDescent="0.35">
      <c r="B25" s="39">
        <v>2023</v>
      </c>
      <c r="C25" s="47">
        <f>'2023'!C18</f>
        <v>5472.66</v>
      </c>
      <c r="D25" s="48">
        <f>'2023'!D18</f>
        <v>6989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GRÁFICO</vt:lpstr>
      <vt:lpstr>HISTORICO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Valentina</cp:lastModifiedBy>
  <dcterms:created xsi:type="dcterms:W3CDTF">2013-09-10T13:21:21Z</dcterms:created>
  <dcterms:modified xsi:type="dcterms:W3CDTF">2024-11-07T14:47:02Z</dcterms:modified>
</cp:coreProperties>
</file>