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eosv\OneDrive\Área de Trabalho\Leonardo Proben  2024\Baixa tensão\CIM – Centro de Integração do Mercosul 2\"/>
    </mc:Choice>
  </mc:AlternateContent>
  <xr:revisionPtr revIDLastSave="0" documentId="13_ncr:1_{8061895C-33DF-4701-B100-C1418F2ED125}" xr6:coauthVersionLast="47" xr6:coauthVersionMax="47" xr10:uidLastSave="{00000000-0000-0000-0000-000000000000}"/>
  <bookViews>
    <workbookView xWindow="-108" yWindow="-108" windowWidth="23256" windowHeight="12456" firstSheet="13" activeTab="14" xr2:uid="{00000000-000D-0000-FFFF-FFFF00000000}"/>
  </bookViews>
  <sheets>
    <sheet name="HISTORICO" sheetId="1" r:id="rId1"/>
    <sheet name="2012" sheetId="2" r:id="rId2"/>
    <sheet name="2013" sheetId="3" r:id="rId3"/>
    <sheet name="2014" sheetId="4" r:id="rId4"/>
    <sheet name="2015" sheetId="5" r:id="rId5"/>
    <sheet name="2016" sheetId="7" r:id="rId6"/>
    <sheet name="2017" sheetId="8" r:id="rId7"/>
    <sheet name="2018" sheetId="6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5" r:id="rId14"/>
    <sheet name="Gráfico" sheetId="9" r:id="rId1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5" l="1"/>
  <c r="C18" i="15"/>
  <c r="D25" i="1"/>
  <c r="D24" i="1"/>
  <c r="C25" i="1"/>
  <c r="C24" i="1"/>
  <c r="D18" i="14"/>
  <c r="C18" i="14"/>
  <c r="D18" i="13"/>
  <c r="C18" i="13"/>
  <c r="D18" i="12"/>
  <c r="D23" i="1" s="1"/>
  <c r="C18" i="12"/>
  <c r="C23" i="1" s="1"/>
  <c r="D18" i="11"/>
  <c r="D22" i="1" s="1"/>
  <c r="C18" i="11"/>
  <c r="C22" i="1" s="1"/>
  <c r="C18" i="10"/>
  <c r="C21" i="1" s="1"/>
  <c r="D18" i="10"/>
  <c r="D21" i="1" s="1"/>
  <c r="C18" i="6"/>
  <c r="C20" i="1" s="1"/>
  <c r="D18" i="6"/>
  <c r="D20" i="1" s="1"/>
  <c r="C18" i="8"/>
  <c r="C19" i="1" s="1"/>
  <c r="D18" i="8"/>
  <c r="C18" i="7"/>
  <c r="C18" i="1" s="1"/>
  <c r="D18" i="7"/>
  <c r="D18" i="1" s="1"/>
  <c r="D18" i="5"/>
  <c r="D17" i="1" s="1"/>
  <c r="C18" i="5"/>
  <c r="C17" i="1" s="1"/>
  <c r="D18" i="4"/>
  <c r="D16" i="1" s="1"/>
  <c r="C18" i="4"/>
  <c r="C16" i="1" s="1"/>
  <c r="D18" i="3"/>
  <c r="D15" i="1" s="1"/>
  <c r="C18" i="3"/>
  <c r="C15" i="1" s="1"/>
  <c r="D18" i="2"/>
  <c r="D14" i="1" s="1"/>
  <c r="C18" i="2"/>
  <c r="C14" i="1" s="1"/>
  <c r="D19" i="1"/>
</calcChain>
</file>

<file path=xl/sharedStrings.xml><?xml version="1.0" encoding="utf-8"?>
<sst xmlns="http://schemas.openxmlformats.org/spreadsheetml/2006/main" count="229" uniqueCount="20">
  <si>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</si>
  <si>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</si>
  <si>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</si>
  <si>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</si>
  <si>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</si>
  <si>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</si>
  <si>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</si>
  <si>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</si>
  <si>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</si>
  <si>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</si>
  <si>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</si>
  <si>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</si>
  <si>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</si>
  <si>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</si>
  <si>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</si>
  <si>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</si>
  <si>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</si>
  <si>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Total em dinheiro (R$)</t>
  </si>
  <si>
    <t>Fatura Total (R$)</t>
  </si>
  <si>
    <t>CENTRO DE INTEGRAÇÃO MERCOSUL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</si>
</sst>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erlin Sans FB"/>
      <family val="2"/>
    </font>
    <font>
      <sz val="14"/>
      <color theme="1"/>
      <name val="Berlin Sans FB"/>
      <family val="2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14"/>
      <color theme="1"/>
      <name val="Tw Cen MT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" fontId="0" fillId="0" borderId="0" xfId="0" applyNumberFormat="1"/>
    <xf numFmtId="0" fontId="8" fillId="0" borderId="3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applyFont="1"/>
    <xf numFmtId="3" fontId="9" fillId="3" borderId="2" xfId="0" applyNumberFormat="1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/>
    </xf>
    <xf numFmtId="17" fontId="9" fillId="3" borderId="1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65" fontId="9" fillId="3" borderId="10" xfId="0" applyNumberFormat="1" applyFont="1" applyFill="1" applyBorder="1" applyAlignment="1">
      <alignment horizontal="center"/>
    </xf>
    <xf numFmtId="165" fontId="9" fillId="0" borderId="0" xfId="0" applyNumberFormat="1" applyFont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165" fontId="9" fillId="3" borderId="0" xfId="0" applyNumberFormat="1" applyFont="1" applyFill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65" fontId="9" fillId="3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7" fontId="9" fillId="0" borderId="3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198153852849998E-2"/>
          <c:y val="4.5811780370519382E-2"/>
          <c:w val="0.92824685581989863"/>
          <c:h val="0.82552271259546284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3639537420903339E-2"/>
                  <c:y val="5.474452554744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1F-4394-920D-D6814FE1B1F5}"/>
                </c:ext>
              </c:extLst>
            </c:dLbl>
            <c:dLbl>
              <c:idx val="1"/>
              <c:layout>
                <c:manualLayout>
                  <c:x val="-4.7366537179797753E-2"/>
                  <c:y val="5.77858880778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23-47FA-BE0A-79C4DE78DA13}"/>
                </c:ext>
              </c:extLst>
            </c:dLbl>
            <c:dLbl>
              <c:idx val="2"/>
              <c:layout>
                <c:manualLayout>
                  <c:x val="-4.406745687445849E-2"/>
                  <c:y val="-5.4744525547445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23-47FA-BE0A-79C4DE78DA13}"/>
                </c:ext>
              </c:extLst>
            </c:dLbl>
            <c:dLbl>
              <c:idx val="3"/>
              <c:layout>
                <c:manualLayout>
                  <c:x val="-3.91711236837268E-2"/>
                  <c:y val="-4.5620437956204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23-47FA-BE0A-79C4DE78DA13}"/>
                </c:ext>
              </c:extLst>
            </c:dLbl>
            <c:dLbl>
              <c:idx val="4"/>
              <c:layout>
                <c:manualLayout>
                  <c:x val="-6.2445543641541888E-2"/>
                  <c:y val="5.77858880778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23-47FA-BE0A-79C4DE78DA13}"/>
                </c:ext>
              </c:extLst>
            </c:dLbl>
            <c:dLbl>
              <c:idx val="5"/>
              <c:layout>
                <c:manualLayout>
                  <c:x val="-4.2717265622181255E-2"/>
                  <c:y val="-4.562043795620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23-47FA-BE0A-79C4DE78DA13}"/>
                </c:ext>
              </c:extLst>
            </c:dLbl>
            <c:dLbl>
              <c:idx val="6"/>
              <c:layout>
                <c:manualLayout>
                  <c:x val="-4.6207168681702264E-2"/>
                  <c:y val="4.5620437956204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23-47FA-BE0A-79C4DE78DA13}"/>
                </c:ext>
              </c:extLst>
            </c:dLbl>
            <c:dLbl>
              <c:idx val="7"/>
              <c:layout>
                <c:manualLayout>
                  <c:x val="-4.1690648367841282E-2"/>
                  <c:y val="2.4330900243309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23-47FA-BE0A-79C4DE78DA13}"/>
                </c:ext>
              </c:extLst>
            </c:dLbl>
            <c:dLbl>
              <c:idx val="8"/>
              <c:layout>
                <c:manualLayout>
                  <c:x val="-4.5094188668266838E-2"/>
                  <c:y val="4.5620437956204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23-47FA-BE0A-79C4DE78DA13}"/>
                </c:ext>
              </c:extLst>
            </c:dLbl>
            <c:dLbl>
              <c:idx val="9"/>
              <c:layout>
                <c:manualLayout>
                  <c:x val="-5.6389727413246479E-2"/>
                  <c:y val="-2.1289537712895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23-47FA-BE0A-79C4DE78DA13}"/>
                </c:ext>
              </c:extLst>
            </c:dLbl>
            <c:dLbl>
              <c:idx val="10"/>
              <c:layout>
                <c:manualLayout>
                  <c:x val="-4.6339805385989419E-2"/>
                  <c:y val="-4.2579075425790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CD-4B77-8CD3-C942D8827C48}"/>
                </c:ext>
              </c:extLst>
            </c:dLbl>
            <c:dLbl>
              <c:idx val="11"/>
              <c:layout>
                <c:manualLayout>
                  <c:x val="-5.1911348742328001E-2"/>
                  <c:y val="7.9075425790754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81-4A62-8B61-4BC4D961C449}"/>
                </c:ext>
              </c:extLst>
            </c:dLbl>
            <c:dLbl>
              <c:idx val="12"/>
              <c:layout>
                <c:manualLayout>
                  <c:x val="1.8910466215724779E-2"/>
                  <c:y val="-5.7785888077858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1F-4394-920D-D6814FE1B1F5}"/>
                </c:ext>
              </c:extLst>
            </c:dLbl>
            <c:dLbl>
              <c:idx val="13"/>
              <c:layout>
                <c:manualLayout>
                  <c:x val="-9.8587327467767161E-2"/>
                  <c:y val="2.7372262773722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17-45AD-8A31-CD380CCEDB57}"/>
                </c:ext>
              </c:extLst>
            </c:dLbl>
            <c:dLbl>
              <c:idx val="14"/>
              <c:layout>
                <c:manualLayout>
                  <c:x val="-5.0517010024469192E-2"/>
                  <c:y val="3.041362530413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D1-4F5D-90A8-F2E46FE19AAC}"/>
                </c:ext>
              </c:extLst>
            </c:dLbl>
            <c:dLbl>
              <c:idx val="15"/>
              <c:layout>
                <c:manualLayout>
                  <c:x val="-4.7450265531122485E-2"/>
                  <c:y val="-4.8661800486618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70-4CCC-A27E-0214C307A272}"/>
                </c:ext>
              </c:extLst>
            </c:dLbl>
            <c:dLbl>
              <c:idx val="16"/>
              <c:layout>
                <c:manualLayout>
                  <c:x val="-4.0730234926176452E-2"/>
                  <c:y val="3.345498783454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A8-4837-8740-CB3B8EDF2C01}"/>
                </c:ext>
              </c:extLst>
            </c:dLbl>
            <c:numFmt formatCode="&quot;R$&quot;\ #,##0.00" sourceLinked="0"/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HISTORICO!$B$9:$B$25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HISTORICO!$C$9:$C$25</c:f>
              <c:numCache>
                <c:formatCode>"R$"\ #,##0.00</c:formatCode>
                <c:ptCount val="17"/>
                <c:pt idx="0">
                  <c:v>8382.99</c:v>
                </c:pt>
                <c:pt idx="1">
                  <c:v>9960.6200000000008</c:v>
                </c:pt>
                <c:pt idx="2">
                  <c:v>8523.3799999999992</c:v>
                </c:pt>
                <c:pt idx="3">
                  <c:v>6937.27</c:v>
                </c:pt>
                <c:pt idx="4">
                  <c:v>5846.81</c:v>
                </c:pt>
                <c:pt idx="5">
                  <c:v>3284.25</c:v>
                </c:pt>
                <c:pt idx="6">
                  <c:v>2446.37</c:v>
                </c:pt>
                <c:pt idx="7">
                  <c:v>3153.1399999999994</c:v>
                </c:pt>
                <c:pt idx="8">
                  <c:v>5415.32</c:v>
                </c:pt>
                <c:pt idx="9">
                  <c:v>5461.37</c:v>
                </c:pt>
                <c:pt idx="10">
                  <c:v>3879.5399999999991</c:v>
                </c:pt>
                <c:pt idx="11">
                  <c:v>4815.51</c:v>
                </c:pt>
                <c:pt idx="12">
                  <c:v>1005.51</c:v>
                </c:pt>
                <c:pt idx="13">
                  <c:v>900.99999999999989</c:v>
                </c:pt>
                <c:pt idx="14">
                  <c:v>1074.6199999999999</c:v>
                </c:pt>
                <c:pt idx="15">
                  <c:v>1036.1399999999999</c:v>
                </c:pt>
                <c:pt idx="16">
                  <c:v>1071.5999999999999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423-47FA-BE0A-79C4DE78D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29792"/>
        <c:axId val="120172544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2"/>
              <c:layout>
                <c:manualLayout>
                  <c:x val="-3.0511367183182505E-2"/>
                  <c:y val="-3.04136253041362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D-4490-BF96-4F0420001071}"/>
                </c:ext>
              </c:extLst>
            </c:dLbl>
            <c:dLbl>
              <c:idx val="13"/>
              <c:layout>
                <c:manualLayout>
                  <c:x val="-3.0511367183182505E-2"/>
                  <c:y val="-9.12408759124087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17-45AD-8A31-CD380CCEDB57}"/>
                </c:ext>
              </c:extLst>
            </c:dLbl>
            <c:dLbl>
              <c:idx val="14"/>
              <c:layout>
                <c:manualLayout>
                  <c:x val="-2.9056715935818846E-2"/>
                  <c:y val="-1.5206812652068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D1-4F5D-90A8-F2E46FE19AAC}"/>
                </c:ext>
              </c:extLst>
            </c:dLbl>
            <c:dLbl>
              <c:idx val="15"/>
              <c:layout>
                <c:manualLayout>
                  <c:x val="-3.0511367183182505E-2"/>
                  <c:y val="-9.12408759124087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70-4CCC-A27E-0214C307A272}"/>
                </c:ext>
              </c:extLst>
            </c:dLbl>
            <c:dLbl>
              <c:idx val="16"/>
              <c:layout>
                <c:manualLayout>
                  <c:x val="-3.0511367183182505E-2"/>
                  <c:y val="-1.2165450121654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0A-47A0-AFBA-66F0753DFF3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HISTORICO!$B$9:$B$25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HISTORICO!$D$9:$D$25</c:f>
              <c:numCache>
                <c:formatCode>#,##0</c:formatCode>
                <c:ptCount val="17"/>
                <c:pt idx="0">
                  <c:v>20866</c:v>
                </c:pt>
                <c:pt idx="1">
                  <c:v>23297</c:v>
                </c:pt>
                <c:pt idx="2">
                  <c:v>19701</c:v>
                </c:pt>
                <c:pt idx="3">
                  <c:v>15931</c:v>
                </c:pt>
                <c:pt idx="4">
                  <c:v>12845</c:v>
                </c:pt>
                <c:pt idx="5">
                  <c:v>6809</c:v>
                </c:pt>
                <c:pt idx="6">
                  <c:v>5973</c:v>
                </c:pt>
                <c:pt idx="7">
                  <c:v>7627</c:v>
                </c:pt>
                <c:pt idx="8">
                  <c:v>7844</c:v>
                </c:pt>
                <c:pt idx="9">
                  <c:v>7569</c:v>
                </c:pt>
                <c:pt idx="10">
                  <c:v>6510</c:v>
                </c:pt>
                <c:pt idx="11">
                  <c:v>6193</c:v>
                </c:pt>
                <c:pt idx="12">
                  <c:v>1239</c:v>
                </c:pt>
                <c:pt idx="13">
                  <c:v>1200</c:v>
                </c:pt>
                <c:pt idx="14">
                  <c:v>1200</c:v>
                </c:pt>
                <c:pt idx="15">
                  <c:v>1204</c:v>
                </c:pt>
                <c:pt idx="16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423-47FA-BE0A-79C4DE78D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75616"/>
        <c:axId val="120174080"/>
      </c:lineChart>
      <c:catAx>
        <c:axId val="12012979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/>
            </a:pPr>
            <a:endParaRPr lang="pt-BR"/>
          </a:p>
        </c:txPr>
        <c:crossAx val="120172544"/>
        <c:crosses val="autoZero"/>
        <c:auto val="1"/>
        <c:lblAlgn val="ctr"/>
        <c:lblOffset val="100"/>
        <c:noMultiLvlLbl val="0"/>
      </c:catAx>
      <c:valAx>
        <c:axId val="120172544"/>
        <c:scaling>
          <c:orientation val="minMax"/>
          <c:max val="250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120129792"/>
        <c:crosses val="autoZero"/>
        <c:crossBetween val="between"/>
        <c:majorUnit val="5000"/>
      </c:valAx>
      <c:valAx>
        <c:axId val="120174080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extTo"/>
        <c:crossAx val="120175616"/>
        <c:crosses val="max"/>
        <c:crossBetween val="between"/>
      </c:valAx>
      <c:catAx>
        <c:axId val="120175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1740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67964513381939"/>
          <c:y val="4.5658514857175703E-2"/>
          <c:w val="0.26395794907099135"/>
          <c:h val="9.582037744121906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725930024489361E-2"/>
          <c:y val="1.2920119678917725E-2"/>
          <c:w val="0.9618086890082137"/>
          <c:h val="0.8424973408936125"/>
        </c:manualLayout>
      </c:layout>
      <c:lineChart>
        <c:grouping val="stacked"/>
        <c:varyColors val="0"/>
        <c:ser>
          <c:idx val="0"/>
          <c:order val="0"/>
          <c:tx>
            <c:strRef>
              <c:f>Gráfico!$C$5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0856448302512222E-2"/>
                  <c:y val="5.5527618677255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97-4084-BDA0-C590D25638ED}"/>
                </c:ext>
              </c:extLst>
            </c:dLbl>
            <c:dLbl>
              <c:idx val="1"/>
              <c:layout>
                <c:manualLayout>
                  <c:x val="-4.7178322567835052E-2"/>
                  <c:y val="5.5660039480396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6D-44B6-A086-288A2A2EC868}"/>
                </c:ext>
              </c:extLst>
            </c:dLbl>
            <c:dLbl>
              <c:idx val="2"/>
              <c:layout>
                <c:manualLayout>
                  <c:x val="-4.1944418302293882E-2"/>
                  <c:y val="3.783509543491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6D-44B6-A086-288A2A2EC868}"/>
                </c:ext>
              </c:extLst>
            </c:dLbl>
            <c:dLbl>
              <c:idx val="3"/>
              <c:layout>
                <c:manualLayout>
                  <c:x val="-4.7687744211256468E-2"/>
                  <c:y val="4.6493757271091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6D-44B6-A086-288A2A2EC868}"/>
                </c:ext>
              </c:extLst>
            </c:dLbl>
            <c:dLbl>
              <c:idx val="4"/>
              <c:layout>
                <c:manualLayout>
                  <c:x val="-4.0158386576179955E-2"/>
                  <c:y val="3.6197906145657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1A-4886-A54C-C17A63B6EE50}"/>
                </c:ext>
              </c:extLst>
            </c:dLbl>
            <c:dLbl>
              <c:idx val="5"/>
              <c:layout>
                <c:manualLayout>
                  <c:x val="-4.4164258821469224E-2"/>
                  <c:y val="4.5382900060287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97-4084-BDA0-C590D25638ED}"/>
                </c:ext>
              </c:extLst>
            </c:dLbl>
            <c:dLbl>
              <c:idx val="6"/>
              <c:layout>
                <c:manualLayout>
                  <c:x val="-3.9087411157923684E-2"/>
                  <c:y val="3.636068521340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62-4C4B-8292-C1B938359707}"/>
                </c:ext>
              </c:extLst>
            </c:dLbl>
            <c:dLbl>
              <c:idx val="7"/>
              <c:layout>
                <c:manualLayout>
                  <c:x val="3.5413899955732638E-3"/>
                  <c:y val="0.1012215570310506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62-4C4B-8292-C1B938359707}"/>
                </c:ext>
              </c:extLst>
            </c:dLbl>
            <c:dLbl>
              <c:idx val="8"/>
              <c:layout>
                <c:manualLayout>
                  <c:x val="1.7706949977866321E-3"/>
                  <c:y val="0.1012215570310506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62-4C4B-8292-C1B938359707}"/>
                </c:ext>
              </c:extLst>
            </c:dLbl>
            <c:dLbl>
              <c:idx val="9"/>
              <c:layout>
                <c:manualLayout>
                  <c:x val="-4.4632946778067076E-2"/>
                  <c:y val="4.7378449619945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0-45BD-A314-BA27052A72E5}"/>
                </c:ext>
              </c:extLst>
            </c:dLbl>
            <c:dLbl>
              <c:idx val="10"/>
              <c:layout>
                <c:manualLayout>
                  <c:x val="-4.8279881349492668E-2"/>
                  <c:y val="4.900766870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1A-4886-A54C-C17A63B6EE50}"/>
                </c:ext>
              </c:extLst>
            </c:dLbl>
            <c:dLbl>
              <c:idx val="11"/>
              <c:layout>
                <c:manualLayout>
                  <c:x val="-3.3980393617990316E-2"/>
                  <c:y val="4.2066689120167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97-4084-BDA0-C590D25638E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Gráfico!$B$6:$B$17</c:f>
              <c:numCache>
                <c:formatCode>mmm\-yy</c:formatCode>
                <c:ptCount val="12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</c:numCache>
            </c:numRef>
          </c:cat>
          <c:val>
            <c:numRef>
              <c:f>Gráfico!$C$6:$C$17</c:f>
              <c:numCache>
                <c:formatCode>"R$"\ #,##0.00</c:formatCode>
                <c:ptCount val="12"/>
                <c:pt idx="0">
                  <c:v>88.14</c:v>
                </c:pt>
                <c:pt idx="1">
                  <c:v>89.71</c:v>
                </c:pt>
                <c:pt idx="2">
                  <c:v>90.5</c:v>
                </c:pt>
                <c:pt idx="3">
                  <c:v>89.43</c:v>
                </c:pt>
                <c:pt idx="4">
                  <c:v>87.72</c:v>
                </c:pt>
                <c:pt idx="5">
                  <c:v>87.29</c:v>
                </c:pt>
                <c:pt idx="6">
                  <c:v>88.12</c:v>
                </c:pt>
                <c:pt idx="7">
                  <c:v>88.56</c:v>
                </c:pt>
                <c:pt idx="8">
                  <c:v>88.13</c:v>
                </c:pt>
                <c:pt idx="9">
                  <c:v>88.79</c:v>
                </c:pt>
                <c:pt idx="10">
                  <c:v>91.66</c:v>
                </c:pt>
                <c:pt idx="11">
                  <c:v>95.23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FCC-492F-9B75-8C64D7C72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26144"/>
        <c:axId val="150727680"/>
      </c:lineChart>
      <c:lineChart>
        <c:grouping val="stacked"/>
        <c:varyColors val="0"/>
        <c:ser>
          <c:idx val="1"/>
          <c:order val="1"/>
          <c:tx>
            <c:strRef>
              <c:f>Gráfico!$D$5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3"/>
              <c:layout>
                <c:manualLayout>
                  <c:x val="-3.1704823343102595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81-4C8F-B7FE-E3A6DFBC0F0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Gráfico!$B$6:$B$17</c:f>
              <c:numCache>
                <c:formatCode>mmm\-yy</c:formatCode>
                <c:ptCount val="12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</c:numCache>
            </c:numRef>
          </c:cat>
          <c:val>
            <c:numRef>
              <c:f>Gráfico!$D$6:$D$17</c:f>
              <c:numCache>
                <c:formatCode>#,##0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CFCC-492F-9B75-8C64D7C72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71968"/>
        <c:axId val="150770432"/>
      </c:lineChart>
      <c:dateAx>
        <c:axId val="15072614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mmm\-yy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150727680"/>
        <c:crosses val="autoZero"/>
        <c:auto val="1"/>
        <c:lblOffset val="200"/>
        <c:baseTimeUnit val="months"/>
      </c:dateAx>
      <c:valAx>
        <c:axId val="150727680"/>
        <c:scaling>
          <c:orientation val="minMax"/>
          <c:max val="2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150726144"/>
        <c:crosses val="autoZero"/>
        <c:crossBetween val="between"/>
        <c:majorUnit val="100"/>
      </c:valAx>
      <c:valAx>
        <c:axId val="150770432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extTo"/>
        <c:crossAx val="150771968"/>
        <c:crosses val="max"/>
        <c:crossBetween val="between"/>
      </c:valAx>
      <c:dateAx>
        <c:axId val="15077196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50770432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70935719323500634"/>
          <c:y val="1.4689210609979393E-2"/>
          <c:w val="0.26111174939738035"/>
          <c:h val="0.13257413985367111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535305</xdr:colOff>
      <xdr:row>2</xdr:row>
      <xdr:rowOff>137159</xdr:rowOff>
    </xdr:from>
    <xdr:to>
      <xdr:col>15</xdr:col>
      <xdr:colOff>533400</xdr:colOff>
      <xdr:row>22</xdr:row>
      <xdr:rowOff>137159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2</xdr:row>
      <xdr:rowOff>19047</xdr:rowOff>
    </xdr:from>
    <xdr:to>
      <xdr:col>13</xdr:col>
      <xdr:colOff>28575</xdr:colOff>
      <xdr:row>19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F25"/>
  <sheetViews>
    <sheetView workbookViewId="0"/>
  </sheetViews>
  <sheetFormatPr defaultColWidth="9.109375" defaultRowHeight="13.8" x14ac:dyDescent="0.25"/>
  <cols>
    <col min="1" max="1" width="23.33203125" style="3" customWidth="1"/>
    <col min="2" max="2" width="21.5546875" style="3" customWidth="1"/>
    <col min="3" max="3" width="21.88671875" style="3" customWidth="1"/>
    <col min="4" max="4" width="27.44140625" style="3" customWidth="1"/>
    <col min="5" max="6" width="22.6640625" style="3" customWidth="1"/>
    <col min="7" max="16384" width="9.109375" style="3"/>
  </cols>
  <sheetData>
    <row r="1" spans="1:6" s="24" customFormat="1" ht="15.6" x14ac:dyDescent="0.3">
      <c r="C1" s="25"/>
    </row>
    <row r="3" spans="1:6" ht="14.4" thickBot="1" x14ac:dyDescent="0.3">
      <c r="F3" s="4"/>
    </row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9.2" thickTop="1" thickBot="1" x14ac:dyDescent="0.4">
      <c r="A5" s="5"/>
      <c r="B5" s="19" t="s">
        <v>0</v>
      </c>
      <c r="C5" s="20" t="s">
        <v>17</v>
      </c>
      <c r="D5" s="21" t="s">
        <v>1</v>
      </c>
    </row>
    <row r="6" spans="1:6" ht="15.6" x14ac:dyDescent="0.3">
      <c r="B6" s="37">
        <v>2004</v>
      </c>
      <c r="C6" s="39">
        <v>0</v>
      </c>
      <c r="D6" s="38">
        <v>0</v>
      </c>
    </row>
    <row r="7" spans="1:6" ht="15.6" x14ac:dyDescent="0.3">
      <c r="B7" s="13">
        <v>2005</v>
      </c>
      <c r="C7" s="44">
        <v>0</v>
      </c>
      <c r="D7" s="23">
        <v>0</v>
      </c>
    </row>
    <row r="8" spans="1:6" ht="15.6" x14ac:dyDescent="0.3">
      <c r="B8" s="10">
        <v>2006</v>
      </c>
      <c r="C8" s="45">
        <v>0</v>
      </c>
      <c r="D8" s="22">
        <v>0</v>
      </c>
    </row>
    <row r="9" spans="1:6" ht="15.6" x14ac:dyDescent="0.3">
      <c r="B9" s="13">
        <v>2007</v>
      </c>
      <c r="C9" s="44">
        <v>8382.99</v>
      </c>
      <c r="D9" s="32">
        <v>20866</v>
      </c>
    </row>
    <row r="10" spans="1:6" ht="15.6" x14ac:dyDescent="0.3">
      <c r="B10" s="10">
        <v>2008</v>
      </c>
      <c r="C10" s="45">
        <v>9960.6200000000008</v>
      </c>
      <c r="D10" s="31">
        <v>23297</v>
      </c>
    </row>
    <row r="11" spans="1:6" ht="15.6" x14ac:dyDescent="0.3">
      <c r="B11" s="13">
        <v>2009</v>
      </c>
      <c r="C11" s="44">
        <v>8523.3799999999992</v>
      </c>
      <c r="D11" s="32">
        <v>19701</v>
      </c>
    </row>
    <row r="12" spans="1:6" ht="15.6" x14ac:dyDescent="0.3">
      <c r="B12" s="10">
        <v>2010</v>
      </c>
      <c r="C12" s="45">
        <v>6937.27</v>
      </c>
      <c r="D12" s="31">
        <v>15931</v>
      </c>
    </row>
    <row r="13" spans="1:6" ht="15.6" x14ac:dyDescent="0.3">
      <c r="B13" s="13">
        <v>2011</v>
      </c>
      <c r="C13" s="44">
        <v>5846.81</v>
      </c>
      <c r="D13" s="32">
        <v>12845</v>
      </c>
    </row>
    <row r="14" spans="1:6" ht="15.6" x14ac:dyDescent="0.3">
      <c r="B14" s="10">
        <v>2012</v>
      </c>
      <c r="C14" s="45">
        <f>'2012'!C$18</f>
        <v>3284.25</v>
      </c>
      <c r="D14" s="31">
        <f>'2012'!D$18</f>
        <v>6809</v>
      </c>
    </row>
    <row r="15" spans="1:6" ht="15.6" x14ac:dyDescent="0.3">
      <c r="B15" s="13">
        <v>2013</v>
      </c>
      <c r="C15" s="44">
        <f>'2013'!C$18</f>
        <v>2446.37</v>
      </c>
      <c r="D15" s="32">
        <f>'2013'!D$18</f>
        <v>5973</v>
      </c>
    </row>
    <row r="16" spans="1:6" ht="15.6" x14ac:dyDescent="0.3">
      <c r="B16" s="10">
        <v>2014</v>
      </c>
      <c r="C16" s="45">
        <f>'2014'!C$18</f>
        <v>3153.1399999999994</v>
      </c>
      <c r="D16" s="31">
        <f>'2014'!D$18</f>
        <v>7627</v>
      </c>
    </row>
    <row r="17" spans="2:4" ht="15.6" x14ac:dyDescent="0.3">
      <c r="B17" s="13">
        <v>2015</v>
      </c>
      <c r="C17" s="44">
        <f>'2015'!C$18</f>
        <v>5415.32</v>
      </c>
      <c r="D17" s="32">
        <f>'2015'!D$18</f>
        <v>7844</v>
      </c>
    </row>
    <row r="18" spans="2:4" ht="15.6" x14ac:dyDescent="0.3">
      <c r="B18" s="10">
        <v>2016</v>
      </c>
      <c r="C18" s="45">
        <f>'2016'!C$18</f>
        <v>5461.37</v>
      </c>
      <c r="D18" s="31">
        <f>'2016'!D$18</f>
        <v>7569</v>
      </c>
    </row>
    <row r="19" spans="2:4" ht="15.6" x14ac:dyDescent="0.3">
      <c r="B19" s="13">
        <v>2017</v>
      </c>
      <c r="C19" s="44">
        <f>'2017'!C$18</f>
        <v>3879.5399999999991</v>
      </c>
      <c r="D19" s="32">
        <f>'2017'!D$18</f>
        <v>6510</v>
      </c>
    </row>
    <row r="20" spans="2:4" ht="15.6" x14ac:dyDescent="0.3">
      <c r="B20" s="10">
        <v>2018</v>
      </c>
      <c r="C20" s="45">
        <f>'2018'!C$18</f>
        <v>4815.51</v>
      </c>
      <c r="D20" s="31">
        <f>'2018'!D$18</f>
        <v>6193</v>
      </c>
    </row>
    <row r="21" spans="2:4" ht="15.6" x14ac:dyDescent="0.25">
      <c r="B21" s="33">
        <v>2019</v>
      </c>
      <c r="C21" s="40">
        <f>'2019'!C18</f>
        <v>1005.51</v>
      </c>
      <c r="D21" s="15">
        <f>'2019'!D18</f>
        <v>1239</v>
      </c>
    </row>
    <row r="22" spans="2:4" ht="15.6" x14ac:dyDescent="0.25">
      <c r="B22" s="34">
        <v>2020</v>
      </c>
      <c r="C22" s="41">
        <f>'2020'!C18</f>
        <v>900.99999999999989</v>
      </c>
      <c r="D22" s="12">
        <f>'2020'!D18</f>
        <v>1200</v>
      </c>
    </row>
    <row r="23" spans="2:4" ht="15.6" x14ac:dyDescent="0.25">
      <c r="B23" s="33">
        <v>2021</v>
      </c>
      <c r="C23" s="40">
        <f>'2021'!C18</f>
        <v>1074.6199999999999</v>
      </c>
      <c r="D23" s="15">
        <f>'2021'!D18</f>
        <v>1200</v>
      </c>
    </row>
    <row r="24" spans="2:4" ht="15.6" x14ac:dyDescent="0.25">
      <c r="B24" s="34">
        <v>2022</v>
      </c>
      <c r="C24" s="40">
        <f>'2022'!C18</f>
        <v>1036.1399999999999</v>
      </c>
      <c r="D24" s="15">
        <f>'2022'!D18</f>
        <v>1204</v>
      </c>
    </row>
    <row r="25" spans="2:4" ht="16.2" thickBot="1" x14ac:dyDescent="0.3">
      <c r="B25" s="46">
        <v>2023</v>
      </c>
      <c r="C25" s="43">
        <f>'2023'!C18</f>
        <v>1071.5999999999999</v>
      </c>
      <c r="D25" s="42">
        <f>'2023'!D18</f>
        <v>1200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8" thickTop="1" x14ac:dyDescent="0.3">
      <c r="A5" s="2"/>
      <c r="B5" s="19" t="s">
        <v>2</v>
      </c>
      <c r="C5" s="20" t="s">
        <v>18</v>
      </c>
      <c r="D5" s="21" t="s">
        <v>3</v>
      </c>
    </row>
    <row r="6" spans="1:6" ht="15.6" x14ac:dyDescent="0.3">
      <c r="B6" s="10" t="s">
        <v>4</v>
      </c>
      <c r="C6" s="11">
        <v>77.38</v>
      </c>
      <c r="D6" s="12">
        <v>100</v>
      </c>
    </row>
    <row r="7" spans="1:6" ht="15.6" x14ac:dyDescent="0.3">
      <c r="B7" s="13" t="s">
        <v>5</v>
      </c>
      <c r="C7" s="14">
        <v>76.61</v>
      </c>
      <c r="D7" s="15">
        <v>100</v>
      </c>
    </row>
    <row r="8" spans="1:6" ht="15.6" x14ac:dyDescent="0.3">
      <c r="B8" s="10" t="s">
        <v>6</v>
      </c>
      <c r="C8" s="11">
        <v>74.2</v>
      </c>
      <c r="D8" s="12">
        <v>100</v>
      </c>
    </row>
    <row r="9" spans="1:6" ht="15.6" x14ac:dyDescent="0.3">
      <c r="B9" s="13" t="s">
        <v>7</v>
      </c>
      <c r="C9" s="14">
        <v>77.239999999999995</v>
      </c>
      <c r="D9" s="15">
        <v>100</v>
      </c>
    </row>
    <row r="10" spans="1:6" ht="15.6" x14ac:dyDescent="0.3">
      <c r="B10" s="10" t="s">
        <v>8</v>
      </c>
      <c r="C10" s="11">
        <v>74.489999999999995</v>
      </c>
      <c r="D10" s="12">
        <v>100</v>
      </c>
    </row>
    <row r="11" spans="1:6" ht="15.6" x14ac:dyDescent="0.3">
      <c r="B11" s="13" t="s">
        <v>9</v>
      </c>
      <c r="C11" s="14">
        <v>71.97</v>
      </c>
      <c r="D11" s="15">
        <v>100</v>
      </c>
    </row>
    <row r="12" spans="1:6" ht="15.6" x14ac:dyDescent="0.3">
      <c r="B12" s="10" t="s">
        <v>10</v>
      </c>
      <c r="C12" s="11">
        <v>71.94</v>
      </c>
      <c r="D12" s="12">
        <v>100</v>
      </c>
    </row>
    <row r="13" spans="1:6" ht="15.6" x14ac:dyDescent="0.3">
      <c r="B13" s="13" t="s">
        <v>11</v>
      </c>
      <c r="C13" s="14">
        <v>72.75</v>
      </c>
      <c r="D13" s="15">
        <v>100</v>
      </c>
    </row>
    <row r="14" spans="1:6" ht="15.6" x14ac:dyDescent="0.3">
      <c r="B14" s="10" t="s">
        <v>12</v>
      </c>
      <c r="C14" s="11">
        <v>72.569999999999993</v>
      </c>
      <c r="D14" s="12">
        <v>100</v>
      </c>
    </row>
    <row r="15" spans="1:6" ht="15.6" x14ac:dyDescent="0.3">
      <c r="B15" s="13" t="s">
        <v>13</v>
      </c>
      <c r="C15" s="14">
        <v>74.930000000000007</v>
      </c>
      <c r="D15" s="15">
        <v>100</v>
      </c>
    </row>
    <row r="16" spans="1:6" ht="15.6" x14ac:dyDescent="0.3">
      <c r="B16" s="10" t="s">
        <v>14</v>
      </c>
      <c r="C16" s="11">
        <v>74.510000000000005</v>
      </c>
      <c r="D16" s="12">
        <v>100</v>
      </c>
    </row>
    <row r="17" spans="2:4" ht="15.6" x14ac:dyDescent="0.3">
      <c r="B17" s="13" t="s">
        <v>15</v>
      </c>
      <c r="C17" s="14">
        <v>82.41</v>
      </c>
      <c r="D17" s="15">
        <v>100</v>
      </c>
    </row>
    <row r="18" spans="2:4" ht="16.2" thickBot="1" x14ac:dyDescent="0.35">
      <c r="B18" s="16" t="s">
        <v>16</v>
      </c>
      <c r="C18" s="17">
        <f>SUM(C6:C17)</f>
        <v>900.99999999999989</v>
      </c>
      <c r="D18" s="18">
        <f>SUM(D6:D17)</f>
        <v>1200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8" thickTop="1" x14ac:dyDescent="0.3">
      <c r="A5" s="2"/>
      <c r="B5" s="19" t="s">
        <v>2</v>
      </c>
      <c r="C5" s="20" t="s">
        <v>18</v>
      </c>
      <c r="D5" s="21" t="s">
        <v>3</v>
      </c>
    </row>
    <row r="6" spans="1:6" ht="15.6" x14ac:dyDescent="0.3">
      <c r="B6" s="10" t="s">
        <v>4</v>
      </c>
      <c r="C6" s="11">
        <v>86.89</v>
      </c>
      <c r="D6" s="12">
        <v>100</v>
      </c>
    </row>
    <row r="7" spans="1:6" ht="15.6" x14ac:dyDescent="0.3">
      <c r="B7" s="13" t="s">
        <v>5</v>
      </c>
      <c r="C7" s="14">
        <v>82.26</v>
      </c>
      <c r="D7" s="15">
        <v>100</v>
      </c>
    </row>
    <row r="8" spans="1:6" ht="15.6" x14ac:dyDescent="0.3">
      <c r="B8" s="10" t="s">
        <v>6</v>
      </c>
      <c r="C8" s="11">
        <v>81.89</v>
      </c>
      <c r="D8" s="12">
        <v>100</v>
      </c>
    </row>
    <row r="9" spans="1:6" ht="15.6" x14ac:dyDescent="0.3">
      <c r="B9" s="13" t="s">
        <v>7</v>
      </c>
      <c r="C9" s="14">
        <v>81.8</v>
      </c>
      <c r="D9" s="15">
        <v>100</v>
      </c>
    </row>
    <row r="10" spans="1:6" ht="15.6" x14ac:dyDescent="0.3">
      <c r="B10" s="10" t="s">
        <v>8</v>
      </c>
      <c r="C10" s="11">
        <v>79.510000000000005</v>
      </c>
      <c r="D10" s="12">
        <v>100</v>
      </c>
    </row>
    <row r="11" spans="1:6" ht="15.6" x14ac:dyDescent="0.3">
      <c r="B11" s="13" t="s">
        <v>9</v>
      </c>
      <c r="C11" s="14">
        <v>82.51</v>
      </c>
      <c r="D11" s="15">
        <v>100</v>
      </c>
    </row>
    <row r="12" spans="1:6" ht="15.6" x14ac:dyDescent="0.3">
      <c r="B12" s="10" t="s">
        <v>10</v>
      </c>
      <c r="C12" s="11">
        <v>85.4</v>
      </c>
      <c r="D12" s="12">
        <v>100</v>
      </c>
    </row>
    <row r="13" spans="1:6" ht="15.6" x14ac:dyDescent="0.3">
      <c r="B13" s="13" t="s">
        <v>11</v>
      </c>
      <c r="C13" s="14">
        <v>89.99</v>
      </c>
      <c r="D13" s="15">
        <v>100</v>
      </c>
    </row>
    <row r="14" spans="1:6" ht="15.6" x14ac:dyDescent="0.3">
      <c r="B14" s="10" t="s">
        <v>12</v>
      </c>
      <c r="C14" s="11">
        <v>96.32</v>
      </c>
      <c r="D14" s="12">
        <v>100</v>
      </c>
    </row>
    <row r="15" spans="1:6" ht="15.6" x14ac:dyDescent="0.3">
      <c r="B15" s="13" t="s">
        <v>13</v>
      </c>
      <c r="C15" s="14">
        <v>100.49</v>
      </c>
      <c r="D15" s="15">
        <v>100</v>
      </c>
    </row>
    <row r="16" spans="1:6" ht="15.6" x14ac:dyDescent="0.3">
      <c r="B16" s="10" t="s">
        <v>14</v>
      </c>
      <c r="C16" s="11">
        <v>97.21</v>
      </c>
      <c r="D16" s="12">
        <v>100</v>
      </c>
    </row>
    <row r="17" spans="2:4" ht="15.6" x14ac:dyDescent="0.3">
      <c r="B17" s="13" t="s">
        <v>15</v>
      </c>
      <c r="C17" s="14">
        <v>110.35</v>
      </c>
      <c r="D17" s="15">
        <v>100</v>
      </c>
    </row>
    <row r="18" spans="2:4" ht="16.2" thickBot="1" x14ac:dyDescent="0.35">
      <c r="B18" s="16" t="s">
        <v>16</v>
      </c>
      <c r="C18" s="17">
        <f>SUM(C6:C17)</f>
        <v>1074.6199999999999</v>
      </c>
      <c r="D18" s="18">
        <f>SUM(D6:D17)</f>
        <v>1200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8" thickTop="1" x14ac:dyDescent="0.3">
      <c r="A5" s="2"/>
      <c r="B5" s="19" t="s">
        <v>2</v>
      </c>
      <c r="C5" s="20" t="s">
        <v>18</v>
      </c>
      <c r="D5" s="21" t="s">
        <v>3</v>
      </c>
    </row>
    <row r="6" spans="1:6" ht="15.6" x14ac:dyDescent="0.3">
      <c r="B6" s="10" t="s">
        <v>4</v>
      </c>
      <c r="C6" s="11">
        <v>111.6</v>
      </c>
      <c r="D6" s="12">
        <v>104</v>
      </c>
    </row>
    <row r="7" spans="1:6" ht="15.6" x14ac:dyDescent="0.3">
      <c r="B7" s="13" t="s">
        <v>5</v>
      </c>
      <c r="C7" s="14">
        <v>106.31</v>
      </c>
      <c r="D7" s="15">
        <v>100</v>
      </c>
    </row>
    <row r="8" spans="1:6" ht="15.6" x14ac:dyDescent="0.3">
      <c r="B8" s="10" t="s">
        <v>6</v>
      </c>
      <c r="C8" s="11">
        <v>103.62</v>
      </c>
      <c r="D8" s="12">
        <v>100</v>
      </c>
    </row>
    <row r="9" spans="1:6" ht="15.6" x14ac:dyDescent="0.3">
      <c r="B9" s="13" t="s">
        <v>7</v>
      </c>
      <c r="C9" s="14">
        <v>107.4</v>
      </c>
      <c r="D9" s="15">
        <v>100</v>
      </c>
    </row>
    <row r="10" spans="1:6" ht="15.6" x14ac:dyDescent="0.3">
      <c r="B10" s="10" t="s">
        <v>8</v>
      </c>
      <c r="C10" s="11">
        <v>6.04</v>
      </c>
      <c r="D10" s="12">
        <v>100</v>
      </c>
    </row>
    <row r="11" spans="1:6" ht="15.6" x14ac:dyDescent="0.3">
      <c r="B11" s="13" t="s">
        <v>9</v>
      </c>
      <c r="C11" s="14">
        <v>89.79</v>
      </c>
      <c r="D11" s="15">
        <v>100</v>
      </c>
    </row>
    <row r="12" spans="1:6" ht="15.6" x14ac:dyDescent="0.3">
      <c r="B12" s="10" t="s">
        <v>10</v>
      </c>
      <c r="C12" s="11">
        <v>89.92</v>
      </c>
      <c r="D12" s="12">
        <v>100</v>
      </c>
    </row>
    <row r="13" spans="1:6" ht="15.6" x14ac:dyDescent="0.3">
      <c r="B13" s="13" t="s">
        <v>11</v>
      </c>
      <c r="C13" s="14">
        <v>87.42</v>
      </c>
      <c r="D13" s="15">
        <v>100</v>
      </c>
    </row>
    <row r="14" spans="1:6" ht="15.6" x14ac:dyDescent="0.3">
      <c r="B14" s="10" t="s">
        <v>12</v>
      </c>
      <c r="C14" s="11">
        <v>86.85</v>
      </c>
      <c r="D14" s="12">
        <v>100</v>
      </c>
    </row>
    <row r="15" spans="1:6" ht="15.6" x14ac:dyDescent="0.3">
      <c r="B15" s="13" t="s">
        <v>13</v>
      </c>
      <c r="C15" s="14">
        <v>80.91</v>
      </c>
      <c r="D15" s="15">
        <v>100</v>
      </c>
    </row>
    <row r="16" spans="1:6" ht="15.6" x14ac:dyDescent="0.3">
      <c r="B16" s="10" t="s">
        <v>14</v>
      </c>
      <c r="C16" s="11">
        <v>81.78</v>
      </c>
      <c r="D16" s="12">
        <v>100</v>
      </c>
    </row>
    <row r="17" spans="2:4" ht="15.6" x14ac:dyDescent="0.3">
      <c r="B17" s="13" t="s">
        <v>15</v>
      </c>
      <c r="C17" s="14">
        <v>84.5</v>
      </c>
      <c r="D17" s="15">
        <v>100</v>
      </c>
    </row>
    <row r="18" spans="2:4" ht="16.2" thickBot="1" x14ac:dyDescent="0.35">
      <c r="B18" s="16" t="s">
        <v>16</v>
      </c>
      <c r="C18" s="17">
        <f>SUM(C6:C17)</f>
        <v>1036.1399999999999</v>
      </c>
      <c r="D18" s="18">
        <f>SUM(D6:D17)</f>
        <v>1204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8" thickTop="1" x14ac:dyDescent="0.3">
      <c r="A5" s="2"/>
      <c r="B5" s="19" t="s">
        <v>2</v>
      </c>
      <c r="C5" s="20" t="s">
        <v>18</v>
      </c>
      <c r="D5" s="21" t="s">
        <v>3</v>
      </c>
    </row>
    <row r="6" spans="1:6" ht="15.6" x14ac:dyDescent="0.3">
      <c r="B6" s="10" t="s">
        <v>4</v>
      </c>
      <c r="C6" s="11">
        <v>86.62</v>
      </c>
      <c r="D6" s="12">
        <v>100</v>
      </c>
    </row>
    <row r="7" spans="1:6" ht="15.6" x14ac:dyDescent="0.3">
      <c r="B7" s="13" t="s">
        <v>5</v>
      </c>
      <c r="C7" s="14">
        <v>94.23</v>
      </c>
      <c r="D7" s="15">
        <v>100</v>
      </c>
    </row>
    <row r="8" spans="1:6" ht="15.6" x14ac:dyDescent="0.3">
      <c r="B8" s="10" t="s">
        <v>6</v>
      </c>
      <c r="C8" s="11">
        <v>92.21</v>
      </c>
      <c r="D8" s="12">
        <v>100</v>
      </c>
    </row>
    <row r="9" spans="1:6" ht="15.6" x14ac:dyDescent="0.3">
      <c r="B9" s="13" t="s">
        <v>7</v>
      </c>
      <c r="C9" s="14">
        <v>89.15</v>
      </c>
      <c r="D9" s="15">
        <v>100</v>
      </c>
    </row>
    <row r="10" spans="1:6" ht="15.6" x14ac:dyDescent="0.3">
      <c r="B10" s="10" t="s">
        <v>8</v>
      </c>
      <c r="C10" s="11">
        <v>89.07</v>
      </c>
      <c r="D10" s="12">
        <v>100</v>
      </c>
    </row>
    <row r="11" spans="1:6" ht="15.6" x14ac:dyDescent="0.3">
      <c r="B11" s="13" t="s">
        <v>9</v>
      </c>
      <c r="C11" s="14">
        <v>88.03</v>
      </c>
      <c r="D11" s="15">
        <v>100</v>
      </c>
    </row>
    <row r="12" spans="1:6" ht="15.6" x14ac:dyDescent="0.3">
      <c r="B12" s="10" t="s">
        <v>10</v>
      </c>
      <c r="C12" s="11">
        <v>88.01</v>
      </c>
      <c r="D12" s="12">
        <v>100</v>
      </c>
    </row>
    <row r="13" spans="1:6" ht="15.6" x14ac:dyDescent="0.3">
      <c r="B13" s="13" t="s">
        <v>11</v>
      </c>
      <c r="C13" s="14">
        <v>87.9</v>
      </c>
      <c r="D13" s="15">
        <v>100</v>
      </c>
    </row>
    <row r="14" spans="1:6" ht="15.6" x14ac:dyDescent="0.3">
      <c r="B14" s="10" t="s">
        <v>12</v>
      </c>
      <c r="C14" s="11">
        <v>88.03</v>
      </c>
      <c r="D14" s="12">
        <v>100</v>
      </c>
    </row>
    <row r="15" spans="1:6" ht="15.6" x14ac:dyDescent="0.3">
      <c r="B15" s="13" t="s">
        <v>13</v>
      </c>
      <c r="C15" s="14">
        <v>88.14</v>
      </c>
      <c r="D15" s="15">
        <v>100</v>
      </c>
    </row>
    <row r="16" spans="1:6" ht="15.6" x14ac:dyDescent="0.3">
      <c r="B16" s="10" t="s">
        <v>14</v>
      </c>
      <c r="C16" s="11">
        <v>89.71</v>
      </c>
      <c r="D16" s="12">
        <v>100</v>
      </c>
    </row>
    <row r="17" spans="2:4" ht="15.6" x14ac:dyDescent="0.3">
      <c r="B17" s="13" t="s">
        <v>15</v>
      </c>
      <c r="C17" s="14">
        <v>90.5</v>
      </c>
      <c r="D17" s="15">
        <v>100</v>
      </c>
    </row>
    <row r="18" spans="2:4" ht="16.2" thickBot="1" x14ac:dyDescent="0.35">
      <c r="B18" s="16" t="s">
        <v>16</v>
      </c>
      <c r="C18" s="17">
        <f>SUM(C6:C17)</f>
        <v>1071.5999999999999</v>
      </c>
      <c r="D18" s="18">
        <f>SUM(D6:D17)</f>
        <v>1200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0AEC8-C3B5-4127-BEF1-47EDAFCC3691}">
  <dimension ref="A1:F18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8" thickTop="1" x14ac:dyDescent="0.3">
      <c r="A5" s="2"/>
      <c r="B5" s="19" t="s">
        <v>2</v>
      </c>
      <c r="C5" s="20" t="s">
        <v>18</v>
      </c>
      <c r="D5" s="21" t="s">
        <v>3</v>
      </c>
    </row>
    <row r="6" spans="1:6" ht="15.6" x14ac:dyDescent="0.3">
      <c r="B6" s="10" t="s">
        <v>4</v>
      </c>
      <c r="C6" s="11">
        <v>89.43</v>
      </c>
      <c r="D6" s="12">
        <v>100</v>
      </c>
    </row>
    <row r="7" spans="1:6" ht="15.6" x14ac:dyDescent="0.3">
      <c r="B7" s="13" t="s">
        <v>5</v>
      </c>
      <c r="C7" s="14">
        <v>87.72</v>
      </c>
      <c r="D7" s="15">
        <v>100</v>
      </c>
    </row>
    <row r="8" spans="1:6" ht="15.6" x14ac:dyDescent="0.3">
      <c r="B8" s="10" t="s">
        <v>6</v>
      </c>
      <c r="C8" s="11">
        <v>87.29</v>
      </c>
      <c r="D8" s="12">
        <v>100</v>
      </c>
    </row>
    <row r="9" spans="1:6" ht="15.6" x14ac:dyDescent="0.3">
      <c r="B9" s="13" t="s">
        <v>7</v>
      </c>
      <c r="C9" s="14">
        <v>88.12</v>
      </c>
      <c r="D9" s="15">
        <v>100</v>
      </c>
    </row>
    <row r="10" spans="1:6" ht="15.6" x14ac:dyDescent="0.3">
      <c r="B10" s="10" t="s">
        <v>8</v>
      </c>
      <c r="C10" s="11">
        <v>88.56</v>
      </c>
      <c r="D10" s="12">
        <v>100</v>
      </c>
    </row>
    <row r="11" spans="1:6" ht="15.6" x14ac:dyDescent="0.3">
      <c r="B11" s="13" t="s">
        <v>9</v>
      </c>
      <c r="C11" s="14">
        <v>88.13</v>
      </c>
      <c r="D11" s="15">
        <v>100</v>
      </c>
    </row>
    <row r="12" spans="1:6" ht="15.6" x14ac:dyDescent="0.3">
      <c r="B12" s="10" t="s">
        <v>10</v>
      </c>
      <c r="C12" s="11"/>
      <c r="D12" s="12"/>
    </row>
    <row r="13" spans="1:6" ht="15.6" x14ac:dyDescent="0.3">
      <c r="B13" s="13" t="s">
        <v>11</v>
      </c>
      <c r="C13" s="14"/>
      <c r="D13" s="15"/>
    </row>
    <row r="14" spans="1:6" ht="15.6" x14ac:dyDescent="0.3">
      <c r="B14" s="10" t="s">
        <v>12</v>
      </c>
      <c r="C14" s="11"/>
      <c r="D14" s="12"/>
    </row>
    <row r="15" spans="1:6" ht="15.6" x14ac:dyDescent="0.3">
      <c r="B15" s="13" t="s">
        <v>13</v>
      </c>
      <c r="C15" s="14"/>
      <c r="D15" s="15"/>
    </row>
    <row r="16" spans="1:6" ht="15.6" x14ac:dyDescent="0.3">
      <c r="B16" s="10" t="s">
        <v>14</v>
      </c>
      <c r="C16" s="11"/>
      <c r="D16" s="12"/>
    </row>
    <row r="17" spans="2:4" ht="15.6" x14ac:dyDescent="0.3">
      <c r="B17" s="13" t="s">
        <v>15</v>
      </c>
      <c r="C17" s="14"/>
      <c r="D17" s="15"/>
    </row>
    <row r="18" spans="2:4" ht="16.2" thickBot="1" x14ac:dyDescent="0.35">
      <c r="B18" s="16" t="s">
        <v>16</v>
      </c>
      <c r="C18" s="17">
        <f>SUM(C6:C17)</f>
        <v>529.25</v>
      </c>
      <c r="D18" s="18">
        <f>SUM(D6:D17)</f>
        <v>600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9"/>
  <dimension ref="A1:F17"/>
  <sheetViews>
    <sheetView tabSelected="1" workbookViewId="0">
      <selection activeCell="E24" sqref="E24"/>
    </sheetView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2" spans="1:6" x14ac:dyDescent="0.3">
      <c r="A2" s="1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8" thickTop="1" x14ac:dyDescent="0.3">
      <c r="A5" s="2"/>
      <c r="B5" s="27" t="s">
        <v>2</v>
      </c>
      <c r="C5" s="47" t="s">
        <v>18</v>
      </c>
      <c r="D5" s="29" t="s">
        <v>3</v>
      </c>
    </row>
    <row r="6" spans="1:6" ht="15.6" x14ac:dyDescent="0.3">
      <c r="B6" s="35">
        <v>45200</v>
      </c>
      <c r="C6" s="49">
        <v>88.14</v>
      </c>
      <c r="D6" s="15">
        <v>100</v>
      </c>
    </row>
    <row r="7" spans="1:6" ht="15.6" x14ac:dyDescent="0.3">
      <c r="B7" s="36">
        <v>45231</v>
      </c>
      <c r="C7" s="48">
        <v>89.71</v>
      </c>
      <c r="D7" s="12">
        <v>100</v>
      </c>
    </row>
    <row r="8" spans="1:6" ht="15.6" x14ac:dyDescent="0.3">
      <c r="B8" s="35">
        <v>45261</v>
      </c>
      <c r="C8" s="49">
        <v>90.5</v>
      </c>
      <c r="D8" s="15">
        <v>100</v>
      </c>
    </row>
    <row r="9" spans="1:6" ht="15.6" x14ac:dyDescent="0.3">
      <c r="B9" s="36">
        <v>45292</v>
      </c>
      <c r="C9" s="48">
        <v>89.43</v>
      </c>
      <c r="D9" s="12">
        <v>100</v>
      </c>
    </row>
    <row r="10" spans="1:6" ht="15.6" x14ac:dyDescent="0.3">
      <c r="B10" s="35">
        <v>45323</v>
      </c>
      <c r="C10" s="49">
        <v>87.72</v>
      </c>
      <c r="D10" s="15">
        <v>100</v>
      </c>
    </row>
    <row r="11" spans="1:6" ht="15.6" x14ac:dyDescent="0.3">
      <c r="B11" s="36">
        <v>45352</v>
      </c>
      <c r="C11" s="48">
        <v>87.29</v>
      </c>
      <c r="D11" s="12">
        <v>100</v>
      </c>
    </row>
    <row r="12" spans="1:6" ht="15.6" x14ac:dyDescent="0.3">
      <c r="B12" s="35">
        <v>45383</v>
      </c>
      <c r="C12" s="49">
        <v>88.12</v>
      </c>
      <c r="D12" s="15">
        <v>100</v>
      </c>
    </row>
    <row r="13" spans="1:6" ht="15.6" x14ac:dyDescent="0.3">
      <c r="B13" s="36">
        <v>45413</v>
      </c>
      <c r="C13" s="48">
        <v>88.56</v>
      </c>
      <c r="D13" s="12">
        <v>100</v>
      </c>
    </row>
    <row r="14" spans="1:6" ht="16.2" thickBot="1" x14ac:dyDescent="0.35">
      <c r="B14" s="50">
        <v>45444</v>
      </c>
      <c r="C14" s="43">
        <v>88.13</v>
      </c>
      <c r="D14" s="42">
        <v>100</v>
      </c>
    </row>
    <row r="15" spans="1:6" ht="15.6" x14ac:dyDescent="0.3">
      <c r="B15" s="35">
        <v>45474</v>
      </c>
      <c r="C15" s="49">
        <v>88.79</v>
      </c>
      <c r="D15" s="15">
        <v>100</v>
      </c>
    </row>
    <row r="16" spans="1:6" ht="15.6" x14ac:dyDescent="0.3">
      <c r="B16" s="36">
        <v>45505</v>
      </c>
      <c r="C16" s="48">
        <v>91.66</v>
      </c>
      <c r="D16" s="12">
        <v>100</v>
      </c>
    </row>
    <row r="17" spans="2:4" ht="16.2" thickBot="1" x14ac:dyDescent="0.35">
      <c r="B17" s="50">
        <v>45536</v>
      </c>
      <c r="C17" s="43">
        <v>95.23</v>
      </c>
      <c r="D17" s="42">
        <v>100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F19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8" thickTop="1" x14ac:dyDescent="0.3">
      <c r="A5" s="2"/>
      <c r="B5" s="19" t="s">
        <v>2</v>
      </c>
      <c r="C5" s="20" t="s">
        <v>18</v>
      </c>
      <c r="D5" s="21" t="s">
        <v>3</v>
      </c>
    </row>
    <row r="6" spans="1:6" ht="15.6" x14ac:dyDescent="0.3">
      <c r="B6" s="10" t="s">
        <v>4</v>
      </c>
      <c r="C6" s="26">
        <v>127.31</v>
      </c>
      <c r="D6" s="22">
        <v>263</v>
      </c>
    </row>
    <row r="7" spans="1:6" ht="15.6" x14ac:dyDescent="0.3">
      <c r="B7" s="13" t="s">
        <v>5</v>
      </c>
      <c r="C7" s="25">
        <v>160.49</v>
      </c>
      <c r="D7" s="23">
        <v>329</v>
      </c>
    </row>
    <row r="8" spans="1:6" ht="15.6" x14ac:dyDescent="0.3">
      <c r="B8" s="10" t="s">
        <v>6</v>
      </c>
      <c r="C8" s="26">
        <v>385.33</v>
      </c>
      <c r="D8" s="22">
        <v>790</v>
      </c>
    </row>
    <row r="9" spans="1:6" ht="15.6" x14ac:dyDescent="0.3">
      <c r="B9" s="13" t="s">
        <v>7</v>
      </c>
      <c r="C9" s="25">
        <v>303.56</v>
      </c>
      <c r="D9" s="23">
        <v>616</v>
      </c>
    </row>
    <row r="10" spans="1:6" ht="15.6" x14ac:dyDescent="0.3">
      <c r="B10" s="10" t="s">
        <v>8</v>
      </c>
      <c r="C10" s="26">
        <v>393.79</v>
      </c>
      <c r="D10" s="22">
        <v>797</v>
      </c>
    </row>
    <row r="11" spans="1:6" ht="15.6" x14ac:dyDescent="0.3">
      <c r="B11" s="13" t="s">
        <v>9</v>
      </c>
      <c r="C11" s="25">
        <v>324.83999999999997</v>
      </c>
      <c r="D11" s="23">
        <v>674</v>
      </c>
    </row>
    <row r="12" spans="1:6" ht="15.6" x14ac:dyDescent="0.3">
      <c r="B12" s="10" t="s">
        <v>10</v>
      </c>
      <c r="C12" s="26">
        <v>320.33999999999997</v>
      </c>
      <c r="D12" s="22">
        <v>672</v>
      </c>
    </row>
    <row r="13" spans="1:6" ht="15.6" x14ac:dyDescent="0.3">
      <c r="B13" s="13" t="s">
        <v>11</v>
      </c>
      <c r="C13" s="25">
        <v>212.78</v>
      </c>
      <c r="D13" s="23">
        <v>445</v>
      </c>
    </row>
    <row r="14" spans="1:6" ht="15.6" x14ac:dyDescent="0.3">
      <c r="B14" s="10" t="s">
        <v>12</v>
      </c>
      <c r="C14" s="26">
        <v>221.69</v>
      </c>
      <c r="D14" s="22">
        <v>454</v>
      </c>
    </row>
    <row r="15" spans="1:6" ht="15.6" x14ac:dyDescent="0.3">
      <c r="B15" s="13" t="s">
        <v>13</v>
      </c>
      <c r="C15" s="25">
        <v>267.87</v>
      </c>
      <c r="D15" s="23">
        <v>551</v>
      </c>
    </row>
    <row r="16" spans="1:6" ht="15.6" x14ac:dyDescent="0.3">
      <c r="B16" s="10" t="s">
        <v>14</v>
      </c>
      <c r="C16" s="26">
        <v>274.58999999999997</v>
      </c>
      <c r="D16" s="22">
        <v>609</v>
      </c>
    </row>
    <row r="17" spans="2:4" ht="15.6" x14ac:dyDescent="0.3">
      <c r="B17" s="13" t="s">
        <v>15</v>
      </c>
      <c r="C17" s="25">
        <v>291.66000000000003</v>
      </c>
      <c r="D17" s="23">
        <v>609</v>
      </c>
    </row>
    <row r="18" spans="2:4" ht="16.2" thickBot="1" x14ac:dyDescent="0.35">
      <c r="B18" s="7" t="s">
        <v>16</v>
      </c>
      <c r="C18" s="8">
        <f>SUM(C6:C17)</f>
        <v>3284.25</v>
      </c>
      <c r="D18" s="9">
        <f>SUM(D6:D17)</f>
        <v>6809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F19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8" thickTop="1" x14ac:dyDescent="0.3">
      <c r="A5" s="2"/>
      <c r="B5" s="19" t="s">
        <v>2</v>
      </c>
      <c r="C5" s="20" t="s">
        <v>18</v>
      </c>
      <c r="D5" s="21" t="s">
        <v>3</v>
      </c>
    </row>
    <row r="6" spans="1:6" ht="15.6" x14ac:dyDescent="0.3">
      <c r="B6" s="10" t="s">
        <v>4</v>
      </c>
      <c r="C6" s="26">
        <v>481.67</v>
      </c>
      <c r="D6" s="22">
        <v>633</v>
      </c>
    </row>
    <row r="7" spans="1:6" ht="15.6" x14ac:dyDescent="0.3">
      <c r="B7" s="13" t="s">
        <v>5</v>
      </c>
      <c r="C7" s="25">
        <v>282.69</v>
      </c>
      <c r="D7" s="23">
        <v>777</v>
      </c>
    </row>
    <row r="8" spans="1:6" ht="15.6" x14ac:dyDescent="0.3">
      <c r="B8" s="10" t="s">
        <v>6</v>
      </c>
      <c r="C8" s="26">
        <v>238.69</v>
      </c>
      <c r="D8" s="22">
        <v>655</v>
      </c>
    </row>
    <row r="9" spans="1:6" ht="15.6" x14ac:dyDescent="0.3">
      <c r="B9" s="13" t="s">
        <v>7</v>
      </c>
      <c r="C9" s="25">
        <v>141.29</v>
      </c>
      <c r="D9" s="23">
        <v>384</v>
      </c>
    </row>
    <row r="10" spans="1:6" ht="15.6" x14ac:dyDescent="0.3">
      <c r="B10" s="10" t="s">
        <v>8</v>
      </c>
      <c r="C10" s="26">
        <v>132.28</v>
      </c>
      <c r="D10" s="22">
        <v>375</v>
      </c>
    </row>
    <row r="11" spans="1:6" ht="15.6" x14ac:dyDescent="0.3">
      <c r="B11" s="13" t="s">
        <v>9</v>
      </c>
      <c r="C11" s="25">
        <v>163.76</v>
      </c>
      <c r="D11" s="23">
        <v>465</v>
      </c>
    </row>
    <row r="12" spans="1:6" ht="15.6" x14ac:dyDescent="0.3">
      <c r="B12" s="10" t="s">
        <v>10</v>
      </c>
      <c r="C12" s="26">
        <v>174.94</v>
      </c>
      <c r="D12" s="22">
        <v>498</v>
      </c>
    </row>
    <row r="13" spans="1:6" ht="15.6" x14ac:dyDescent="0.3">
      <c r="B13" s="13" t="s">
        <v>11</v>
      </c>
      <c r="C13" s="25">
        <v>221.07</v>
      </c>
      <c r="D13" s="23">
        <v>614</v>
      </c>
    </row>
    <row r="14" spans="1:6" ht="15.6" x14ac:dyDescent="0.3">
      <c r="B14" s="10" t="s">
        <v>12</v>
      </c>
      <c r="C14" s="26">
        <v>152.19999999999999</v>
      </c>
      <c r="D14" s="22">
        <v>425</v>
      </c>
    </row>
    <row r="15" spans="1:6" ht="15.6" x14ac:dyDescent="0.3">
      <c r="B15" s="13" t="s">
        <v>13</v>
      </c>
      <c r="C15" s="25">
        <v>113.9</v>
      </c>
      <c r="D15" s="23">
        <v>321</v>
      </c>
    </row>
    <row r="16" spans="1:6" ht="15.6" x14ac:dyDescent="0.3">
      <c r="B16" s="10" t="s">
        <v>14</v>
      </c>
      <c r="C16" s="26">
        <v>166.76</v>
      </c>
      <c r="D16" s="22">
        <v>413</v>
      </c>
    </row>
    <row r="17" spans="2:4" ht="15.6" x14ac:dyDescent="0.3">
      <c r="B17" s="13" t="s">
        <v>15</v>
      </c>
      <c r="C17" s="25">
        <v>177.12</v>
      </c>
      <c r="D17" s="23">
        <v>413</v>
      </c>
    </row>
    <row r="18" spans="2:4" ht="16.2" thickBot="1" x14ac:dyDescent="0.35">
      <c r="B18" s="7" t="s">
        <v>16</v>
      </c>
      <c r="C18" s="8">
        <f>SUM(C6:C17)</f>
        <v>2446.37</v>
      </c>
      <c r="D18" s="9">
        <f>SUM(D6:D17)</f>
        <v>5973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19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8" thickTop="1" x14ac:dyDescent="0.3">
      <c r="A5" s="2"/>
      <c r="B5" s="19" t="s">
        <v>2</v>
      </c>
      <c r="C5" s="20" t="s">
        <v>18</v>
      </c>
      <c r="D5" s="21" t="s">
        <v>3</v>
      </c>
    </row>
    <row r="6" spans="1:6" ht="15.6" x14ac:dyDescent="0.3">
      <c r="B6" s="10" t="s">
        <v>4</v>
      </c>
      <c r="C6" s="26">
        <v>127.77</v>
      </c>
      <c r="D6" s="22">
        <v>305</v>
      </c>
    </row>
    <row r="7" spans="1:6" ht="15.6" x14ac:dyDescent="0.3">
      <c r="B7" s="13" t="s">
        <v>5</v>
      </c>
      <c r="C7" s="25">
        <v>274.93</v>
      </c>
      <c r="D7" s="23">
        <v>656</v>
      </c>
    </row>
    <row r="8" spans="1:6" ht="15.6" x14ac:dyDescent="0.3">
      <c r="B8" s="10" t="s">
        <v>6</v>
      </c>
      <c r="C8" s="26">
        <v>230.62</v>
      </c>
      <c r="D8" s="22">
        <v>571</v>
      </c>
    </row>
    <row r="9" spans="1:6" ht="15.6" x14ac:dyDescent="0.3">
      <c r="B9" s="13" t="s">
        <v>7</v>
      </c>
      <c r="C9" s="25">
        <v>261.33999999999997</v>
      </c>
      <c r="D9" s="23">
        <v>606</v>
      </c>
    </row>
    <row r="10" spans="1:6" ht="15.6" x14ac:dyDescent="0.3">
      <c r="B10" s="10" t="s">
        <v>8</v>
      </c>
      <c r="C10" s="26">
        <v>275.98</v>
      </c>
      <c r="D10" s="22">
        <v>673</v>
      </c>
    </row>
    <row r="11" spans="1:6" ht="15.6" x14ac:dyDescent="0.3">
      <c r="B11" s="13" t="s">
        <v>9</v>
      </c>
      <c r="C11" s="25">
        <v>275.52</v>
      </c>
      <c r="D11" s="23">
        <v>672</v>
      </c>
    </row>
    <row r="12" spans="1:6" ht="15.6" x14ac:dyDescent="0.3">
      <c r="B12" s="10" t="s">
        <v>10</v>
      </c>
      <c r="C12" s="26">
        <v>300.12</v>
      </c>
      <c r="D12" s="22">
        <v>732</v>
      </c>
    </row>
    <row r="13" spans="1:6" ht="15.6" x14ac:dyDescent="0.3">
      <c r="B13" s="13" t="s">
        <v>11</v>
      </c>
      <c r="C13" s="25">
        <v>246.82</v>
      </c>
      <c r="D13" s="23">
        <v>602</v>
      </c>
    </row>
    <row r="14" spans="1:6" ht="15.6" x14ac:dyDescent="0.3">
      <c r="B14" s="10" t="s">
        <v>12</v>
      </c>
      <c r="C14" s="26">
        <v>267.16000000000003</v>
      </c>
      <c r="D14" s="22">
        <v>671</v>
      </c>
    </row>
    <row r="15" spans="1:6" ht="15.6" x14ac:dyDescent="0.3">
      <c r="B15" s="13" t="s">
        <v>13</v>
      </c>
      <c r="C15" s="25">
        <v>306.60000000000002</v>
      </c>
      <c r="D15" s="23">
        <v>756</v>
      </c>
    </row>
    <row r="16" spans="1:6" ht="15.6" x14ac:dyDescent="0.3">
      <c r="B16" s="10" t="s">
        <v>14</v>
      </c>
      <c r="C16" s="26">
        <v>269.99</v>
      </c>
      <c r="D16" s="22">
        <v>678</v>
      </c>
    </row>
    <row r="17" spans="2:4" ht="15.6" x14ac:dyDescent="0.3">
      <c r="B17" s="13" t="s">
        <v>15</v>
      </c>
      <c r="C17" s="25">
        <v>316.29000000000002</v>
      </c>
      <c r="D17" s="23">
        <v>705</v>
      </c>
    </row>
    <row r="18" spans="2:4" ht="16.2" thickBot="1" x14ac:dyDescent="0.35">
      <c r="B18" s="7" t="s">
        <v>16</v>
      </c>
      <c r="C18" s="8">
        <f>SUM(C6:C17)</f>
        <v>3153.1399999999994</v>
      </c>
      <c r="D18" s="9">
        <f>SUM(D6:D17)</f>
        <v>7627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F19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8" thickTop="1" x14ac:dyDescent="0.3">
      <c r="A5" s="2"/>
      <c r="B5" s="27" t="s">
        <v>2</v>
      </c>
      <c r="C5" s="28" t="s">
        <v>18</v>
      </c>
      <c r="D5" s="29" t="s">
        <v>3</v>
      </c>
    </row>
    <row r="6" spans="1:6" ht="15.6" x14ac:dyDescent="0.3">
      <c r="B6" s="10" t="s">
        <v>4</v>
      </c>
      <c r="C6" s="26">
        <v>317.89999999999998</v>
      </c>
      <c r="D6" s="22">
        <v>605</v>
      </c>
    </row>
    <row r="7" spans="1:6" ht="15.6" x14ac:dyDescent="0.3">
      <c r="B7" s="13" t="s">
        <v>5</v>
      </c>
      <c r="C7" s="25">
        <v>345.59</v>
      </c>
      <c r="D7" s="23">
        <v>636</v>
      </c>
    </row>
    <row r="8" spans="1:6" ht="15.6" x14ac:dyDescent="0.3">
      <c r="B8" s="10" t="s">
        <v>6</v>
      </c>
      <c r="C8" s="26">
        <v>359.4</v>
      </c>
      <c r="D8" s="22">
        <v>566</v>
      </c>
    </row>
    <row r="9" spans="1:6" ht="15.6" x14ac:dyDescent="0.3">
      <c r="B9" s="13" t="s">
        <v>7</v>
      </c>
      <c r="C9" s="25">
        <v>496.68</v>
      </c>
      <c r="D9" s="23">
        <v>713</v>
      </c>
    </row>
    <row r="10" spans="1:6" ht="15.6" x14ac:dyDescent="0.3">
      <c r="B10" s="10" t="s">
        <v>8</v>
      </c>
      <c r="C10" s="26">
        <v>484.09</v>
      </c>
      <c r="D10" s="22">
        <v>676</v>
      </c>
    </row>
    <row r="11" spans="1:6" ht="15.6" x14ac:dyDescent="0.3">
      <c r="B11" s="13" t="s">
        <v>9</v>
      </c>
      <c r="C11" s="25">
        <v>472.45</v>
      </c>
      <c r="D11" s="23">
        <v>655</v>
      </c>
    </row>
    <row r="12" spans="1:6" ht="15.6" x14ac:dyDescent="0.3">
      <c r="B12" s="10" t="s">
        <v>10</v>
      </c>
      <c r="C12" s="26">
        <v>483.46</v>
      </c>
      <c r="D12" s="22">
        <v>678</v>
      </c>
    </row>
    <row r="13" spans="1:6" ht="15.6" x14ac:dyDescent="0.3">
      <c r="B13" s="13" t="s">
        <v>11</v>
      </c>
      <c r="C13" s="25">
        <v>402.61</v>
      </c>
      <c r="D13" s="23">
        <v>550</v>
      </c>
    </row>
    <row r="14" spans="1:6" ht="15.6" x14ac:dyDescent="0.3">
      <c r="B14" s="10" t="s">
        <v>12</v>
      </c>
      <c r="C14" s="26">
        <v>523</v>
      </c>
      <c r="D14" s="22">
        <v>730</v>
      </c>
    </row>
    <row r="15" spans="1:6" ht="15.6" x14ac:dyDescent="0.3">
      <c r="B15" s="13" t="s">
        <v>13</v>
      </c>
      <c r="C15" s="25">
        <v>490.76</v>
      </c>
      <c r="D15" s="23">
        <v>681</v>
      </c>
    </row>
    <row r="16" spans="1:6" ht="15.6" x14ac:dyDescent="0.3">
      <c r="B16" s="10" t="s">
        <v>14</v>
      </c>
      <c r="C16" s="26">
        <v>496.41</v>
      </c>
      <c r="D16" s="22">
        <v>643</v>
      </c>
    </row>
    <row r="17" spans="2:4" ht="15.6" x14ac:dyDescent="0.3">
      <c r="B17" s="13" t="s">
        <v>15</v>
      </c>
      <c r="C17" s="25">
        <v>542.97</v>
      </c>
      <c r="D17" s="23">
        <v>711</v>
      </c>
    </row>
    <row r="18" spans="2:4" ht="16.2" thickBot="1" x14ac:dyDescent="0.35">
      <c r="B18" s="7" t="s">
        <v>16</v>
      </c>
      <c r="C18" s="8">
        <f>SUM(C6:C17)</f>
        <v>5415.32</v>
      </c>
      <c r="D18" s="9">
        <f>SUM(D6:D17)</f>
        <v>7844</v>
      </c>
    </row>
    <row r="19" spans="2:4" x14ac:dyDescent="0.3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F18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8" thickTop="1" x14ac:dyDescent="0.3">
      <c r="A5" s="2"/>
      <c r="B5" s="19" t="s">
        <v>2</v>
      </c>
      <c r="C5" s="20" t="s">
        <v>18</v>
      </c>
      <c r="D5" s="21" t="s">
        <v>3</v>
      </c>
    </row>
    <row r="6" spans="1:6" ht="15.6" x14ac:dyDescent="0.3">
      <c r="B6" s="10" t="s">
        <v>4</v>
      </c>
      <c r="C6" s="11">
        <v>545.41</v>
      </c>
      <c r="D6" s="12">
        <v>691</v>
      </c>
    </row>
    <row r="7" spans="1:6" ht="15.6" x14ac:dyDescent="0.3">
      <c r="B7" s="13" t="s">
        <v>5</v>
      </c>
      <c r="C7" s="14">
        <v>480.38</v>
      </c>
      <c r="D7" s="15">
        <v>591</v>
      </c>
    </row>
    <row r="8" spans="1:6" ht="15.6" x14ac:dyDescent="0.3">
      <c r="B8" s="10" t="s">
        <v>6</v>
      </c>
      <c r="C8" s="11">
        <v>523.34</v>
      </c>
      <c r="D8" s="12">
        <v>664</v>
      </c>
    </row>
    <row r="9" spans="1:6" ht="15.6" x14ac:dyDescent="0.3">
      <c r="B9" s="13" t="s">
        <v>7</v>
      </c>
      <c r="C9" s="14">
        <v>573.87</v>
      </c>
      <c r="D9" s="15">
        <v>752</v>
      </c>
    </row>
    <row r="10" spans="1:6" ht="15.6" x14ac:dyDescent="0.3">
      <c r="B10" s="10" t="s">
        <v>8</v>
      </c>
      <c r="C10" s="11">
        <v>492.33</v>
      </c>
      <c r="D10" s="12">
        <v>738</v>
      </c>
    </row>
    <row r="11" spans="1:6" ht="15.6" x14ac:dyDescent="0.3">
      <c r="B11" s="13" t="s">
        <v>9</v>
      </c>
      <c r="C11" s="14">
        <v>520.94000000000005</v>
      </c>
      <c r="D11" s="15">
        <v>749</v>
      </c>
    </row>
    <row r="12" spans="1:6" ht="15.6" x14ac:dyDescent="0.3">
      <c r="B12" s="10" t="s">
        <v>10</v>
      </c>
      <c r="C12" s="11">
        <v>465.87</v>
      </c>
      <c r="D12" s="12">
        <v>660</v>
      </c>
    </row>
    <row r="13" spans="1:6" ht="15.6" x14ac:dyDescent="0.3">
      <c r="B13" s="13" t="s">
        <v>11</v>
      </c>
      <c r="C13" s="14">
        <v>461.05</v>
      </c>
      <c r="D13" s="15">
        <v>667</v>
      </c>
    </row>
    <row r="14" spans="1:6" ht="15.6" x14ac:dyDescent="0.3">
      <c r="B14" s="10" t="s">
        <v>12</v>
      </c>
      <c r="C14" s="11">
        <v>522.09</v>
      </c>
      <c r="D14" s="12">
        <v>738</v>
      </c>
    </row>
    <row r="15" spans="1:6" ht="15.6" x14ac:dyDescent="0.3">
      <c r="B15" s="13" t="s">
        <v>13</v>
      </c>
      <c r="C15" s="14">
        <v>396.57</v>
      </c>
      <c r="D15" s="15">
        <v>576</v>
      </c>
    </row>
    <row r="16" spans="1:6" ht="15.6" x14ac:dyDescent="0.3">
      <c r="B16" s="10" t="s">
        <v>14</v>
      </c>
      <c r="C16" s="11">
        <v>246.3</v>
      </c>
      <c r="D16" s="12">
        <v>355</v>
      </c>
    </row>
    <row r="17" spans="2:4" ht="15.6" x14ac:dyDescent="0.3">
      <c r="B17" s="13" t="s">
        <v>15</v>
      </c>
      <c r="C17" s="14">
        <v>233.22</v>
      </c>
      <c r="D17" s="15">
        <v>388</v>
      </c>
    </row>
    <row r="18" spans="2:4" ht="16.2" thickBot="1" x14ac:dyDescent="0.35">
      <c r="B18" s="7" t="s">
        <v>16</v>
      </c>
      <c r="C18" s="8">
        <f>SUM(C6:C17)</f>
        <v>5461.37</v>
      </c>
      <c r="D18" s="9">
        <f>SUM(D6:D17)</f>
        <v>7569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/>
  <dimension ref="B1:F18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2:6" s="24" customFormat="1" ht="15.6" x14ac:dyDescent="0.3">
      <c r="C1" s="25"/>
    </row>
    <row r="3" spans="2:6" ht="15" thickBot="1" x14ac:dyDescent="0.35"/>
    <row r="4" spans="2:6" s="24" customFormat="1" ht="30" customHeight="1" thickBot="1" x14ac:dyDescent="0.35">
      <c r="B4" s="51" t="s">
        <v>19</v>
      </c>
      <c r="C4" s="52"/>
      <c r="D4" s="53"/>
      <c r="F4" s="30"/>
    </row>
    <row r="5" spans="2:6" ht="16.2" thickTop="1" x14ac:dyDescent="0.3">
      <c r="B5" s="27" t="s">
        <v>2</v>
      </c>
      <c r="C5" s="28" t="s">
        <v>18</v>
      </c>
      <c r="D5" s="29" t="s">
        <v>3</v>
      </c>
    </row>
    <row r="6" spans="2:6" ht="15.6" x14ac:dyDescent="0.3">
      <c r="B6" s="10" t="s">
        <v>4</v>
      </c>
      <c r="C6" s="11">
        <v>359.27</v>
      </c>
      <c r="D6" s="12">
        <v>631</v>
      </c>
    </row>
    <row r="7" spans="2:6" ht="15.6" x14ac:dyDescent="0.3">
      <c r="B7" s="13" t="s">
        <v>5</v>
      </c>
      <c r="C7" s="14">
        <v>146.55000000000001</v>
      </c>
      <c r="D7" s="15">
        <v>261</v>
      </c>
    </row>
    <row r="8" spans="2:6" ht="15.6" x14ac:dyDescent="0.3">
      <c r="B8" s="10" t="s">
        <v>6</v>
      </c>
      <c r="C8" s="11">
        <v>354.29</v>
      </c>
      <c r="D8" s="12">
        <v>618</v>
      </c>
    </row>
    <row r="9" spans="2:6" ht="15.6" x14ac:dyDescent="0.3">
      <c r="B9" s="13" t="s">
        <v>7</v>
      </c>
      <c r="C9" s="14">
        <v>341.12</v>
      </c>
      <c r="D9" s="15">
        <v>594</v>
      </c>
    </row>
    <row r="10" spans="2:6" ht="15.6" x14ac:dyDescent="0.3">
      <c r="B10" s="10" t="s">
        <v>8</v>
      </c>
      <c r="C10" s="11">
        <v>356.79</v>
      </c>
      <c r="D10" s="12">
        <v>581</v>
      </c>
    </row>
    <row r="11" spans="2:6" ht="15.6" x14ac:dyDescent="0.3">
      <c r="B11" s="13" t="s">
        <v>9</v>
      </c>
      <c r="C11" s="14">
        <v>360.6</v>
      </c>
      <c r="D11" s="15">
        <v>568</v>
      </c>
    </row>
    <row r="12" spans="2:6" ht="15.6" x14ac:dyDescent="0.3">
      <c r="B12" s="10" t="s">
        <v>10</v>
      </c>
      <c r="C12" s="11">
        <v>59.58</v>
      </c>
      <c r="D12" s="12">
        <v>100</v>
      </c>
    </row>
    <row r="13" spans="2:6" ht="15.6" x14ac:dyDescent="0.3">
      <c r="B13" s="13" t="s">
        <v>11</v>
      </c>
      <c r="C13" s="14">
        <v>69.56</v>
      </c>
      <c r="D13" s="15">
        <v>100</v>
      </c>
    </row>
    <row r="14" spans="2:6" ht="15.6" x14ac:dyDescent="0.3">
      <c r="B14" s="10" t="s">
        <v>12</v>
      </c>
      <c r="C14" s="11">
        <v>59.7</v>
      </c>
      <c r="D14" s="12">
        <v>100</v>
      </c>
    </row>
    <row r="15" spans="2:6" ht="15.6" x14ac:dyDescent="0.3">
      <c r="B15" s="13" t="s">
        <v>13</v>
      </c>
      <c r="C15" s="14">
        <v>1125.8399999999999</v>
      </c>
      <c r="D15" s="15">
        <v>1909</v>
      </c>
    </row>
    <row r="16" spans="2:6" ht="15.6" x14ac:dyDescent="0.3">
      <c r="B16" s="10" t="s">
        <v>14</v>
      </c>
      <c r="C16" s="11">
        <v>328.91</v>
      </c>
      <c r="D16" s="12">
        <v>531</v>
      </c>
    </row>
    <row r="17" spans="2:4" ht="15.6" x14ac:dyDescent="0.3">
      <c r="B17" s="13" t="s">
        <v>15</v>
      </c>
      <c r="C17" s="14">
        <v>317.33</v>
      </c>
      <c r="D17" s="15">
        <v>517</v>
      </c>
    </row>
    <row r="18" spans="2:4" ht="16.2" thickBot="1" x14ac:dyDescent="0.35">
      <c r="B18" s="7" t="s">
        <v>16</v>
      </c>
      <c r="C18" s="8">
        <f>SUM(C6:C17)</f>
        <v>3879.5399999999991</v>
      </c>
      <c r="D18" s="9">
        <f>SUM(D6:D17)</f>
        <v>6510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/>
  <dimension ref="A1:F18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8" thickTop="1" x14ac:dyDescent="0.3">
      <c r="A5" s="2"/>
      <c r="B5" s="19" t="s">
        <v>2</v>
      </c>
      <c r="C5" s="20" t="s">
        <v>18</v>
      </c>
      <c r="D5" s="21" t="s">
        <v>3</v>
      </c>
    </row>
    <row r="6" spans="1:6" ht="15.6" x14ac:dyDescent="0.3">
      <c r="B6" s="10" t="s">
        <v>4</v>
      </c>
      <c r="C6" s="11">
        <v>348.77</v>
      </c>
      <c r="D6" s="12">
        <v>439</v>
      </c>
    </row>
    <row r="7" spans="1:6" ht="15.6" x14ac:dyDescent="0.3">
      <c r="B7" s="13" t="s">
        <v>5</v>
      </c>
      <c r="C7" s="14">
        <v>338.18</v>
      </c>
      <c r="D7" s="15">
        <v>458</v>
      </c>
    </row>
    <row r="8" spans="1:6" ht="15.6" x14ac:dyDescent="0.3">
      <c r="B8" s="10" t="s">
        <v>6</v>
      </c>
      <c r="C8" s="11">
        <v>318.48</v>
      </c>
      <c r="D8" s="12">
        <v>439</v>
      </c>
    </row>
    <row r="9" spans="1:6" ht="15.6" x14ac:dyDescent="0.3">
      <c r="B9" s="13" t="s">
        <v>7</v>
      </c>
      <c r="C9" s="14">
        <v>358.43</v>
      </c>
      <c r="D9" s="15">
        <v>463</v>
      </c>
    </row>
    <row r="10" spans="1:6" ht="15.6" x14ac:dyDescent="0.3">
      <c r="B10" s="10" t="s">
        <v>8</v>
      </c>
      <c r="C10" s="11">
        <v>372.59</v>
      </c>
      <c r="D10" s="12">
        <v>523</v>
      </c>
    </row>
    <row r="11" spans="1:6" ht="15.6" x14ac:dyDescent="0.3">
      <c r="B11" s="13" t="s">
        <v>9</v>
      </c>
      <c r="C11" s="14">
        <v>414.39</v>
      </c>
      <c r="D11" s="15">
        <v>509</v>
      </c>
    </row>
    <row r="12" spans="1:6" ht="15.6" x14ac:dyDescent="0.3">
      <c r="B12" s="10" t="s">
        <v>10</v>
      </c>
      <c r="C12" s="11">
        <v>534.41</v>
      </c>
      <c r="D12" s="12">
        <v>659</v>
      </c>
    </row>
    <row r="13" spans="1:6" ht="15.6" x14ac:dyDescent="0.3">
      <c r="B13" s="13" t="s">
        <v>11</v>
      </c>
      <c r="C13" s="14">
        <v>609.67999999999995</v>
      </c>
      <c r="D13" s="15">
        <v>770</v>
      </c>
    </row>
    <row r="14" spans="1:6" ht="15.6" x14ac:dyDescent="0.3">
      <c r="B14" s="10" t="s">
        <v>12</v>
      </c>
      <c r="C14" s="11">
        <v>578.28</v>
      </c>
      <c r="D14" s="12">
        <v>715</v>
      </c>
    </row>
    <row r="15" spans="1:6" ht="15.6" x14ac:dyDescent="0.3">
      <c r="B15" s="13" t="s">
        <v>13</v>
      </c>
      <c r="C15" s="14">
        <v>395.93</v>
      </c>
      <c r="D15" s="15">
        <v>501</v>
      </c>
    </row>
    <row r="16" spans="1:6" ht="15.6" x14ac:dyDescent="0.3">
      <c r="B16" s="10" t="s">
        <v>14</v>
      </c>
      <c r="C16" s="11">
        <v>355.91</v>
      </c>
      <c r="D16" s="12">
        <v>469</v>
      </c>
    </row>
    <row r="17" spans="2:4" ht="15.6" x14ac:dyDescent="0.3">
      <c r="B17" s="13" t="s">
        <v>15</v>
      </c>
      <c r="C17" s="14">
        <v>190.46</v>
      </c>
      <c r="D17" s="15">
        <v>248</v>
      </c>
    </row>
    <row r="18" spans="2:4" ht="16.2" thickBot="1" x14ac:dyDescent="0.35">
      <c r="B18" s="16" t="s">
        <v>16</v>
      </c>
      <c r="C18" s="17">
        <f>SUM(C6:C17)</f>
        <v>4815.51</v>
      </c>
      <c r="D18" s="18">
        <f>SUM(D6:D17)</f>
        <v>6193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workbookViewId="0"/>
  </sheetViews>
  <sheetFormatPr defaultRowHeight="14.4" x14ac:dyDescent="0.3"/>
  <cols>
    <col min="1" max="1" width="23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4" customFormat="1" ht="15.6" x14ac:dyDescent="0.3">
      <c r="C1" s="25"/>
    </row>
    <row r="3" spans="1:6" ht="15" thickBot="1" x14ac:dyDescent="0.35"/>
    <row r="4" spans="1:6" s="24" customFormat="1" ht="30" customHeight="1" thickBot="1" x14ac:dyDescent="0.35">
      <c r="B4" s="51" t="s">
        <v>19</v>
      </c>
      <c r="C4" s="52"/>
      <c r="D4" s="53"/>
      <c r="F4" s="30"/>
    </row>
    <row r="5" spans="1:6" ht="18" thickTop="1" x14ac:dyDescent="0.3">
      <c r="A5" s="2"/>
      <c r="B5" s="19" t="s">
        <v>2</v>
      </c>
      <c r="C5" s="20" t="s">
        <v>18</v>
      </c>
      <c r="D5" s="21" t="s">
        <v>3</v>
      </c>
    </row>
    <row r="6" spans="1:6" ht="15.6" x14ac:dyDescent="0.3">
      <c r="B6" s="10" t="s">
        <v>4</v>
      </c>
      <c r="C6" s="11">
        <v>101.71</v>
      </c>
      <c r="D6" s="12">
        <v>128</v>
      </c>
    </row>
    <row r="7" spans="1:6" ht="15.6" x14ac:dyDescent="0.3">
      <c r="B7" s="13" t="s">
        <v>5</v>
      </c>
      <c r="C7" s="14">
        <v>80.86</v>
      </c>
      <c r="D7" s="15">
        <v>100</v>
      </c>
    </row>
    <row r="8" spans="1:6" ht="15.6" x14ac:dyDescent="0.3">
      <c r="B8" s="10" t="s">
        <v>6</v>
      </c>
      <c r="C8" s="11">
        <v>96.24</v>
      </c>
      <c r="D8" s="12">
        <v>109</v>
      </c>
    </row>
    <row r="9" spans="1:6" ht="15.6" x14ac:dyDescent="0.3">
      <c r="B9" s="13" t="s">
        <v>7</v>
      </c>
      <c r="C9" s="14">
        <v>83.55</v>
      </c>
      <c r="D9" s="15">
        <v>102</v>
      </c>
    </row>
    <row r="10" spans="1:6" ht="15.6" x14ac:dyDescent="0.3">
      <c r="B10" s="10" t="s">
        <v>8</v>
      </c>
      <c r="C10" s="11">
        <v>79.22</v>
      </c>
      <c r="D10" s="12">
        <v>100</v>
      </c>
    </row>
    <row r="11" spans="1:6" ht="15.6" x14ac:dyDescent="0.3">
      <c r="B11" s="13" t="s">
        <v>9</v>
      </c>
      <c r="C11" s="14">
        <v>80.19</v>
      </c>
      <c r="D11" s="15">
        <v>100</v>
      </c>
    </row>
    <row r="12" spans="1:6" ht="15.6" x14ac:dyDescent="0.3">
      <c r="B12" s="10" t="s">
        <v>10</v>
      </c>
      <c r="C12" s="11">
        <v>79.05</v>
      </c>
      <c r="D12" s="12">
        <v>100</v>
      </c>
    </row>
    <row r="13" spans="1:6" ht="15.6" x14ac:dyDescent="0.3">
      <c r="B13" s="13" t="s">
        <v>11</v>
      </c>
      <c r="C13" s="14">
        <v>82.84</v>
      </c>
      <c r="D13" s="15">
        <v>100</v>
      </c>
    </row>
    <row r="14" spans="1:6" ht="15.6" x14ac:dyDescent="0.3">
      <c r="B14" s="10" t="s">
        <v>12</v>
      </c>
      <c r="C14" s="11">
        <v>82.79</v>
      </c>
      <c r="D14" s="12">
        <v>100</v>
      </c>
    </row>
    <row r="15" spans="1:6" ht="15.6" x14ac:dyDescent="0.3">
      <c r="B15" s="13" t="s">
        <v>13</v>
      </c>
      <c r="C15" s="14">
        <v>82.71</v>
      </c>
      <c r="D15" s="15">
        <v>100</v>
      </c>
    </row>
    <row r="16" spans="1:6" ht="15.6" x14ac:dyDescent="0.3">
      <c r="B16" s="10" t="s">
        <v>14</v>
      </c>
      <c r="C16" s="11">
        <v>80.489999999999995</v>
      </c>
      <c r="D16" s="12">
        <v>100</v>
      </c>
    </row>
    <row r="17" spans="2:4" ht="15.6" x14ac:dyDescent="0.3">
      <c r="B17" s="13" t="s">
        <v>15</v>
      </c>
      <c r="C17" s="14">
        <v>75.86</v>
      </c>
      <c r="D17" s="15">
        <v>100</v>
      </c>
    </row>
    <row r="18" spans="2:4" ht="16.2" thickBot="1" x14ac:dyDescent="0.35">
      <c r="B18" s="16" t="s">
        <v>16</v>
      </c>
      <c r="C18" s="17">
        <f>SUM(C6:C17)</f>
        <v>1005.51</v>
      </c>
      <c r="D18" s="18">
        <f>SUM(D6:D17)</f>
        <v>1239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HISTORICO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Gráfico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Leonardo Vaz</cp:lastModifiedBy>
  <cp:lastPrinted>2023-07-31T13:00:23Z</cp:lastPrinted>
  <dcterms:created xsi:type="dcterms:W3CDTF">2013-09-10T13:21:21Z</dcterms:created>
  <dcterms:modified xsi:type="dcterms:W3CDTF">2024-09-24T22:33:28Z</dcterms:modified>
</cp:coreProperties>
</file>