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/>
  <mc:AlternateContent xmlns:mc="http://schemas.openxmlformats.org/markup-compatibility/2006">
    <mc:Choice Requires="x15">
      <x15ac:absPath xmlns:x15ac="http://schemas.microsoft.com/office/spreadsheetml/2010/11/ac" url="https://d.docs.live.net/b1f92881fa8ca0f0/Área de Trabalho/proben/baixa tensão/Benjamin/"/>
    </mc:Choice>
  </mc:AlternateContent>
  <xr:revisionPtr revIDLastSave="0" documentId="8_{BCDF4378-21FB-4FB2-A8D5-5AA91193396D}" xr6:coauthVersionLast="47" xr6:coauthVersionMax="47" xr10:uidLastSave="{00000000-0000-0000-0000-000000000000}"/>
  <bookViews>
    <workbookView xWindow="-108" yWindow="-108" windowWidth="23256" windowHeight="12456" firstSheet="10" activeTab="13" xr2:uid="{00000000-000D-0000-FFFF-FFFF00000000}"/>
  </bookViews>
  <sheets>
    <sheet name="HISTORICO" sheetId="1" r:id="rId1"/>
    <sheet name="2013" sheetId="2" r:id="rId2"/>
    <sheet name="2014" sheetId="3" r:id="rId3"/>
    <sheet name="2015" sheetId="4" r:id="rId4"/>
    <sheet name="2016" sheetId="5" r:id="rId5"/>
    <sheet name="2017" sheetId="6" r:id="rId6"/>
    <sheet name="2018" sheetId="7" r:id="rId7"/>
    <sheet name="2019" sheetId="8" r:id="rId8"/>
    <sheet name="2020" sheetId="9" r:id="rId9"/>
    <sheet name="2021" sheetId="10" r:id="rId10"/>
    <sheet name="2022" sheetId="11" r:id="rId11"/>
    <sheet name="2023" sheetId="13" r:id="rId12"/>
    <sheet name="2024" sheetId="14" r:id="rId13"/>
    <sheet name="Gráfico" sheetId="12" r:id="rId1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16" roundtripDataSignature="AMtx7milW++2La7FS8Og31PWOGcyPgG+QQ=="/>
    </ext>
  </extLst>
</workbook>
</file>

<file path=xl/calcChain.xml><?xml version="1.0" encoding="utf-8"?>
<calcChain xmlns="http://schemas.openxmlformats.org/spreadsheetml/2006/main">
  <c r="D18" i="14" l="1"/>
  <c r="C18" i="14"/>
  <c r="D25" i="1"/>
  <c r="D24" i="1"/>
  <c r="C25" i="1"/>
  <c r="C24" i="1"/>
  <c r="D18" i="13"/>
  <c r="C18" i="13"/>
  <c r="D18" i="11"/>
  <c r="C18" i="11"/>
  <c r="D18" i="10"/>
  <c r="C18" i="10"/>
  <c r="D18" i="9"/>
  <c r="C18" i="9"/>
  <c r="D18" i="8"/>
  <c r="C18" i="8"/>
  <c r="D18" i="7"/>
  <c r="C18" i="7"/>
  <c r="D18" i="6"/>
  <c r="C18" i="6"/>
  <c r="D18" i="5"/>
  <c r="D18" i="1" s="1"/>
  <c r="D18" i="4"/>
  <c r="D23" i="1"/>
  <c r="C23" i="1"/>
  <c r="D22" i="1"/>
  <c r="C22" i="1"/>
  <c r="D21" i="1"/>
  <c r="C21" i="1"/>
  <c r="D17" i="1"/>
</calcChain>
</file>

<file path=xl/sharedStrings.xml><?xml version="1.0" encoding="utf-8"?>
<sst xmlns="http://schemas.openxmlformats.org/spreadsheetml/2006/main" count="212" uniqueCount="20">
  <si>
    <t>Benjamin, 1001 - Depósito PRAINFRA</t>
  </si>
  <si>
    <t>Ano</t>
  </si>
  <si>
    <t>Total em dinheiro (R$)</t>
  </si>
  <si>
    <t>Total em consumo (kWh)</t>
  </si>
  <si>
    <t>Mês</t>
  </si>
  <si>
    <t>Fatura Total (R$)</t>
  </si>
  <si>
    <t>Consumo Ativo (kWh)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</si>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</sst>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$&quot;\ #,##0.00"/>
  </numFmts>
  <fonts count="16">
    <font>
      <sz val="11"/>
      <color theme="1"/>
      <name val="Calibri"/>
      <scheme val="minor"/>
    </font>
    <font>
      <sz val="11"/>
      <color theme="1"/>
      <name val="Twentieth Century"/>
    </font>
    <font>
      <b/>
      <sz val="11"/>
      <color rgb="FF666666"/>
      <name val="Twentieth Century"/>
    </font>
    <font>
      <sz val="36"/>
      <color theme="1"/>
      <name val="Twentieth Century"/>
    </font>
    <font>
      <sz val="16"/>
      <color theme="1"/>
      <name val="Calibri"/>
    </font>
    <font>
      <sz val="11"/>
      <name val="Calibri"/>
    </font>
    <font>
      <sz val="11"/>
      <color rgb="FFFF0000"/>
      <name val="Twentieth Century"/>
    </font>
    <font>
      <sz val="14"/>
      <color theme="1"/>
      <name val="Twentieth Century"/>
    </font>
    <font>
      <sz val="12"/>
      <color theme="1"/>
      <name val="Calibri"/>
    </font>
    <font>
      <sz val="11"/>
      <color theme="1"/>
      <name val="Overlock"/>
    </font>
    <font>
      <sz val="36"/>
      <color theme="1"/>
      <name val="Overlock"/>
    </font>
    <font>
      <sz val="11"/>
      <color theme="1"/>
      <name val="Calibri"/>
    </font>
    <font>
      <sz val="14"/>
      <color theme="1"/>
      <name val="Overlock"/>
    </font>
    <font>
      <b/>
      <sz val="14"/>
      <color theme="1"/>
      <name val="Calibri"/>
    </font>
    <font>
      <b/>
      <sz val="12"/>
      <color rgb="FFFF0000"/>
      <name val="Calibri"/>
    </font>
    <font>
      <sz val="12"/>
      <color theme="1"/>
      <name val="Calibri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rgb="FFFFC000"/>
      </patternFill>
    </fill>
    <fill>
      <patternFill patternType="solid">
        <fgColor rgb="FFF2F2F2"/>
        <bgColor rgb="FFF2F2F2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double">
        <color rgb="FF000000"/>
      </bottom>
      <diagonal/>
    </border>
    <border>
      <left/>
      <right/>
      <top style="medium">
        <color rgb="FF000000"/>
      </top>
      <bottom style="double">
        <color rgb="FF000000"/>
      </bottom>
      <diagonal/>
    </border>
    <border>
      <left/>
      <right style="medium">
        <color rgb="FF000000"/>
      </right>
      <top style="medium">
        <color rgb="FF000000"/>
      </top>
      <bottom style="double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rgb="FF000000"/>
      </bottom>
      <diagonal/>
    </border>
    <border>
      <left/>
      <right/>
      <top style="medium">
        <color indexed="64"/>
      </top>
      <bottom style="double">
        <color rgb="FF000000"/>
      </bottom>
      <diagonal/>
    </border>
    <border>
      <left/>
      <right style="medium">
        <color indexed="64"/>
      </right>
      <top style="medium">
        <color indexed="64"/>
      </top>
      <bottom style="double">
        <color rgb="FF000000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6" fillId="0" borderId="0" xfId="0" applyFont="1"/>
    <xf numFmtId="0" fontId="7" fillId="0" borderId="0" xfId="0" applyFont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5" xfId="0" applyFont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4" fontId="8" fillId="0" borderId="0" xfId="0" applyNumberFormat="1" applyFont="1" applyAlignment="1">
      <alignment horizontal="center"/>
    </xf>
    <xf numFmtId="4" fontId="8" fillId="0" borderId="0" xfId="0" applyNumberFormat="1" applyFont="1" applyAlignment="1">
      <alignment horizontal="center" vertical="center"/>
    </xf>
    <xf numFmtId="3" fontId="8" fillId="0" borderId="5" xfId="0" applyNumberFormat="1" applyFont="1" applyBorder="1" applyAlignment="1">
      <alignment horizontal="center" vertical="center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5" xfId="0" applyFont="1" applyBorder="1" applyAlignment="1">
      <alignment horizontal="center"/>
    </xf>
    <xf numFmtId="4" fontId="8" fillId="3" borderId="7" xfId="0" applyNumberFormat="1" applyFont="1" applyFill="1" applyBorder="1" applyAlignment="1">
      <alignment horizontal="center" vertical="center"/>
    </xf>
    <xf numFmtId="3" fontId="8" fillId="3" borderId="8" xfId="0" applyNumberFormat="1" applyFont="1" applyFill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4" fontId="14" fillId="0" borderId="10" xfId="0" applyNumberFormat="1" applyFont="1" applyBorder="1" applyAlignment="1">
      <alignment horizontal="center" vertical="center"/>
    </xf>
    <xf numFmtId="3" fontId="14" fillId="0" borderId="11" xfId="0" applyNumberFormat="1" applyFont="1" applyBorder="1" applyAlignment="1">
      <alignment horizontal="center" vertical="center"/>
    </xf>
    <xf numFmtId="4" fontId="11" fillId="0" borderId="0" xfId="0" applyNumberFormat="1" applyFont="1"/>
    <xf numFmtId="4" fontId="8" fillId="0" borderId="0" xfId="0" applyNumberFormat="1" applyFont="1" applyAlignment="1">
      <alignment horizontal="center" vertical="center" wrapText="1"/>
    </xf>
    <xf numFmtId="3" fontId="8" fillId="0" borderId="16" xfId="0" applyNumberFormat="1" applyFont="1" applyBorder="1" applyAlignment="1">
      <alignment horizontal="center" vertical="center"/>
    </xf>
    <xf numFmtId="0" fontId="8" fillId="0" borderId="16" xfId="0" applyFont="1" applyBorder="1" applyAlignment="1">
      <alignment horizontal="center"/>
    </xf>
    <xf numFmtId="164" fontId="8" fillId="0" borderId="7" xfId="0" applyNumberFormat="1" applyFont="1" applyBorder="1" applyAlignment="1">
      <alignment horizontal="center" vertical="center"/>
    </xf>
    <xf numFmtId="164" fontId="8" fillId="3" borderId="7" xfId="0" applyNumberFormat="1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/>
    </xf>
    <xf numFmtId="0" fontId="8" fillId="3" borderId="14" xfId="0" applyFont="1" applyFill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3" borderId="15" xfId="0" applyFont="1" applyFill="1" applyBorder="1" applyAlignment="1">
      <alignment horizontal="center"/>
    </xf>
    <xf numFmtId="0" fontId="8" fillId="3" borderId="16" xfId="0" applyFont="1" applyFill="1" applyBorder="1" applyAlignment="1">
      <alignment horizontal="center"/>
    </xf>
    <xf numFmtId="3" fontId="8" fillId="0" borderId="16" xfId="0" applyNumberFormat="1" applyFont="1" applyBorder="1" applyAlignment="1">
      <alignment horizontal="center"/>
    </xf>
    <xf numFmtId="3" fontId="8" fillId="3" borderId="16" xfId="0" applyNumberFormat="1" applyFont="1" applyFill="1" applyBorder="1" applyAlignment="1">
      <alignment horizontal="center"/>
    </xf>
    <xf numFmtId="0" fontId="8" fillId="0" borderId="15" xfId="0" applyFont="1" applyBorder="1" applyAlignment="1">
      <alignment horizontal="center" vertical="center"/>
    </xf>
    <xf numFmtId="164" fontId="8" fillId="3" borderId="13" xfId="0" applyNumberFormat="1" applyFont="1" applyFill="1" applyBorder="1" applyAlignment="1">
      <alignment horizontal="center"/>
    </xf>
    <xf numFmtId="164" fontId="8" fillId="0" borderId="7" xfId="0" applyNumberFormat="1" applyFont="1" applyBorder="1" applyAlignment="1">
      <alignment horizontal="center"/>
    </xf>
    <xf numFmtId="164" fontId="8" fillId="3" borderId="7" xfId="0" applyNumberFormat="1" applyFont="1" applyFill="1" applyBorder="1" applyAlignment="1">
      <alignment horizontal="center"/>
    </xf>
    <xf numFmtId="0" fontId="0" fillId="0" borderId="7" xfId="0" applyBorder="1"/>
    <xf numFmtId="0" fontId="13" fillId="0" borderId="7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17" fontId="8" fillId="0" borderId="15" xfId="0" applyNumberFormat="1" applyFont="1" applyBorder="1" applyAlignment="1">
      <alignment horizontal="center"/>
    </xf>
    <xf numFmtId="17" fontId="8" fillId="3" borderId="15" xfId="0" applyNumberFormat="1" applyFont="1" applyFill="1" applyBorder="1" applyAlignment="1">
      <alignment horizontal="center"/>
    </xf>
    <xf numFmtId="3" fontId="8" fillId="3" borderId="16" xfId="0" applyNumberFormat="1" applyFont="1" applyFill="1" applyBorder="1" applyAlignment="1">
      <alignment horizontal="center" vertical="center"/>
    </xf>
    <xf numFmtId="3" fontId="8" fillId="0" borderId="19" xfId="0" applyNumberFormat="1" applyFont="1" applyBorder="1" applyAlignment="1">
      <alignment horizontal="center" vertical="center"/>
    </xf>
    <xf numFmtId="164" fontId="8" fillId="0" borderId="18" xfId="0" applyNumberFormat="1" applyFont="1" applyBorder="1" applyAlignment="1">
      <alignment horizontal="center" vertical="center"/>
    </xf>
    <xf numFmtId="0" fontId="15" fillId="4" borderId="15" xfId="0" applyFont="1" applyFill="1" applyBorder="1" applyAlignment="1">
      <alignment horizontal="center"/>
    </xf>
    <xf numFmtId="0" fontId="15" fillId="0" borderId="17" xfId="0" applyFont="1" applyBorder="1" applyAlignment="1">
      <alignment horizontal="center"/>
    </xf>
    <xf numFmtId="164" fontId="8" fillId="4" borderId="7" xfId="0" applyNumberFormat="1" applyFont="1" applyFill="1" applyBorder="1" applyAlignment="1">
      <alignment horizontal="center" vertical="center"/>
    </xf>
    <xf numFmtId="3" fontId="8" fillId="4" borderId="16" xfId="0" applyNumberFormat="1" applyFont="1" applyFill="1" applyBorder="1" applyAlignment="1">
      <alignment horizontal="center" vertical="center"/>
    </xf>
    <xf numFmtId="164" fontId="8" fillId="0" borderId="7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0" borderId="2" xfId="0" applyFont="1" applyBorder="1"/>
    <xf numFmtId="0" fontId="5" fillId="0" borderId="3" xfId="0" applyFont="1" applyBorder="1"/>
    <xf numFmtId="0" fontId="4" fillId="2" borderId="20" xfId="0" applyFont="1" applyFill="1" applyBorder="1" applyAlignment="1">
      <alignment horizontal="center" vertical="center"/>
    </xf>
    <xf numFmtId="0" fontId="5" fillId="0" borderId="21" xfId="0" applyFont="1" applyBorder="1"/>
    <xf numFmtId="0" fontId="5" fillId="0" borderId="22" xfId="0" applyFont="1" applyBorder="1"/>
    <xf numFmtId="17" fontId="8" fillId="0" borderId="17" xfId="0" applyNumberFormat="1" applyFont="1" applyBorder="1" applyAlignment="1">
      <alignment horizontal="center"/>
    </xf>
    <xf numFmtId="164" fontId="8" fillId="0" borderId="18" xfId="0" applyNumberFormat="1" applyFont="1" applyBorder="1" applyAlignment="1">
      <alignment horizontal="center"/>
    </xf>
    <xf numFmtId="0" fontId="8" fillId="0" borderId="19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customschemas.google.com/relationships/workbookmetadata" Target="metadata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3.6518046709129552E-2"/>
          <c:y val="3.4585970871288146E-2"/>
          <c:w val="0.92748884096494233"/>
          <c:h val="0.86202325446420081"/>
        </c:manualLayout>
      </c:layout>
      <c:lineChart>
        <c:grouping val="standard"/>
        <c:varyColors val="1"/>
        <c:ser>
          <c:idx val="0"/>
          <c:order val="0"/>
          <c:spPr>
            <a:ln cmpd="sng">
              <a:solidFill>
                <a:srgbClr val="4F81BD"/>
              </a:solidFill>
            </a:ln>
          </c:spPr>
          <c:marker>
            <c:symbol val="circle"/>
            <c:size val="7"/>
            <c:spPr>
              <a:solidFill>
                <a:srgbClr val="4F81BD"/>
              </a:solidFill>
              <a:ln cmpd="sng">
                <a:solidFill>
                  <a:srgbClr val="4F81BD"/>
                </a:solidFill>
              </a:ln>
            </c:spPr>
          </c:marker>
          <c:dLbls>
            <c:dLbl>
              <c:idx val="0"/>
              <c:layout>
                <c:manualLayout>
                  <c:x val="-5.6633644198730494E-2"/>
                  <c:y val="-3.25203252032520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4F7-4ADF-9DF3-F83639705013}"/>
                </c:ext>
              </c:extLst>
            </c:dLbl>
            <c:dLbl>
              <c:idx val="1"/>
              <c:layout>
                <c:manualLayout>
                  <c:x val="-5.663364419873048E-2"/>
                  <c:y val="-3.61336946702800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4F7-4ADF-9DF3-F83639705013}"/>
                </c:ext>
              </c:extLst>
            </c:dLbl>
            <c:dLbl>
              <c:idx val="2"/>
              <c:layout>
                <c:manualLayout>
                  <c:x val="-5.663364419873048E-2"/>
                  <c:y val="-2.52935862691960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EC6-4A1C-B2F5-512E96CE13D9}"/>
                </c:ext>
              </c:extLst>
            </c:dLbl>
            <c:dLbl>
              <c:idx val="3"/>
              <c:layout>
                <c:manualLayout>
                  <c:x val="-5.4742391243647735E-2"/>
                  <c:y val="-5.78139114724480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EC6-4A1C-B2F5-512E96CE13D9}"/>
                </c:ext>
              </c:extLst>
            </c:dLbl>
            <c:dLbl>
              <c:idx val="4"/>
              <c:layout>
                <c:manualLayout>
                  <c:x val="-5.663364419873048E-2"/>
                  <c:y val="3.25203252032520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EC6-4A1C-B2F5-512E96CE13D9}"/>
                </c:ext>
              </c:extLst>
            </c:dLbl>
            <c:dLbl>
              <c:idx val="5"/>
              <c:layout>
                <c:manualLayout>
                  <c:x val="-5.8524897153813288E-2"/>
                  <c:y val="-3.61336946702800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EC6-4A1C-B2F5-512E96CE13D9}"/>
                </c:ext>
              </c:extLst>
            </c:dLbl>
            <c:dLbl>
              <c:idx val="6"/>
              <c:layout>
                <c:manualLayout>
                  <c:x val="-5.4742391243647666E-2"/>
                  <c:y val="-3.61336946702800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EC6-4A1C-B2F5-512E96CE13D9}"/>
                </c:ext>
              </c:extLst>
            </c:dLbl>
            <c:dLbl>
              <c:idx val="7"/>
              <c:layout>
                <c:manualLayout>
                  <c:x val="-5.6633644198730619E-2"/>
                  <c:y val="3.25203252032520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EC6-4A1C-B2F5-512E96CE13D9}"/>
                </c:ext>
              </c:extLst>
            </c:dLbl>
            <c:dLbl>
              <c:idx val="8"/>
              <c:layout>
                <c:manualLayout>
                  <c:x val="-6.3952793134900696E-2"/>
                  <c:y val="-1.80668473351400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EC6-4A1C-B2F5-512E96CE13D9}"/>
                </c:ext>
              </c:extLst>
            </c:dLbl>
            <c:dLbl>
              <c:idx val="9"/>
              <c:layout>
                <c:manualLayout>
                  <c:x val="-6.3952793134900696E-2"/>
                  <c:y val="3.97470641373080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EC6-4A1C-B2F5-512E96CE13D9}"/>
                </c:ext>
              </c:extLst>
            </c:dLbl>
            <c:dLbl>
              <c:idx val="10"/>
              <c:layout>
                <c:manualLayout>
                  <c:x val="-2.1422237113977775E-2"/>
                  <c:y val="4.33604336043360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4F7-4ADF-9DF3-F8363970501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b="1" i="0"/>
                </a:pPr>
                <a:endParaRPr lang="pt-B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HISTORICO!$B$15:$B$25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HISTORICO!$C$15:$C$25</c:f>
              <c:numCache>
                <c:formatCode>"R$"\ #,##0.00</c:formatCode>
                <c:ptCount val="11"/>
                <c:pt idx="0">
                  <c:v>411.21</c:v>
                </c:pt>
                <c:pt idx="1">
                  <c:v>533.32000000000005</c:v>
                </c:pt>
                <c:pt idx="2">
                  <c:v>826.52</c:v>
                </c:pt>
                <c:pt idx="3">
                  <c:v>856.6</c:v>
                </c:pt>
                <c:pt idx="4">
                  <c:v>722.66</c:v>
                </c:pt>
                <c:pt idx="5">
                  <c:v>914.97</c:v>
                </c:pt>
                <c:pt idx="6">
                  <c:v>968.42000000000007</c:v>
                </c:pt>
                <c:pt idx="7">
                  <c:v>900.22</c:v>
                </c:pt>
                <c:pt idx="8">
                  <c:v>1074.28</c:v>
                </c:pt>
                <c:pt idx="9">
                  <c:v>1124.2</c:v>
                </c:pt>
                <c:pt idx="10">
                  <c:v>1069.5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091-4737-81F2-6BB3E5072EB7}"/>
            </c:ext>
          </c:extLst>
        </c:ser>
        <c:ser>
          <c:idx val="1"/>
          <c:order val="1"/>
          <c:spPr>
            <a:ln cmpd="sng"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 cmpd="sng">
                <a:solidFill>
                  <a:srgbClr val="FFC000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b="1" i="0"/>
                </a:pPr>
                <a:endParaRPr lang="pt-B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HISTORICO!$B$15:$B$25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HISTORICO!$D$15:$D$25</c:f>
              <c:numCache>
                <c:formatCode>#,##0</c:formatCode>
                <c:ptCount val="11"/>
                <c:pt idx="0">
                  <c:v>315</c:v>
                </c:pt>
                <c:pt idx="1">
                  <c:v>1044</c:v>
                </c:pt>
                <c:pt idx="2">
                  <c:v>1200</c:v>
                </c:pt>
                <c:pt idx="3">
                  <c:v>1200</c:v>
                </c:pt>
                <c:pt idx="4">
                  <c:v>1200</c:v>
                </c:pt>
                <c:pt idx="5">
                  <c:v>1200</c:v>
                </c:pt>
                <c:pt idx="6">
                  <c:v>1200</c:v>
                </c:pt>
                <c:pt idx="7">
                  <c:v>1200</c:v>
                </c:pt>
                <c:pt idx="8">
                  <c:v>1200</c:v>
                </c:pt>
                <c:pt idx="9">
                  <c:v>1200</c:v>
                </c:pt>
                <c:pt idx="10">
                  <c:v>1200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091-4737-81F2-6BB3E5072E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904832"/>
        <c:axId val="108906752"/>
      </c:lineChart>
      <c:catAx>
        <c:axId val="1089048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pt-BR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2700000"/>
          <a:lstStyle/>
          <a:p>
            <a:pPr lvl="0">
              <a:defRPr sz="900" b="1" i="0">
                <a:solidFill>
                  <a:srgbClr val="000000"/>
                </a:solidFill>
                <a:latin typeface="Tw Cen MT"/>
              </a:defRPr>
            </a:pPr>
            <a:endParaRPr lang="pt-BR"/>
          </a:p>
        </c:txPr>
        <c:crossAx val="108906752"/>
        <c:crosses val="autoZero"/>
        <c:auto val="1"/>
        <c:lblAlgn val="ctr"/>
        <c:lblOffset val="100"/>
        <c:noMultiLvlLbl val="1"/>
      </c:catAx>
      <c:valAx>
        <c:axId val="108906752"/>
        <c:scaling>
          <c:orientation val="minMax"/>
        </c:scaling>
        <c:delete val="1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pt-BR"/>
              </a:p>
            </c:rich>
          </c:tx>
          <c:overlay val="0"/>
        </c:title>
        <c:numFmt formatCode="&quot;R$&quot;\ #,##0.00" sourceLinked="1"/>
        <c:majorTickMark val="out"/>
        <c:minorTickMark val="none"/>
        <c:tickLblPos val="nextTo"/>
        <c:crossAx val="1089048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20475642672326"/>
          <c:y val="0.66766731394348133"/>
          <c:w val="0.23469600342510386"/>
          <c:h val="0.11347402712872269"/>
        </c:manualLayout>
      </c:layout>
      <c:overlay val="0"/>
      <c:txPr>
        <a:bodyPr/>
        <a:lstStyle/>
        <a:p>
          <a:pPr lvl="0">
            <a:defRPr sz="900" b="1" i="0">
              <a:solidFill>
                <a:srgbClr val="1A1A1A"/>
              </a:solidFill>
              <a:latin typeface="Tw Cen MT"/>
            </a:defRPr>
          </a:pPr>
          <a:endParaRPr lang="pt-BR"/>
        </a:p>
      </c:txPr>
    </c:legend>
    <c:plotVisOnly val="1"/>
    <c:dispBlanksAs val="zero"/>
    <c:showDLblsOverMax val="1"/>
  </c:chart>
  <c:printSettings>
    <c:headerFooter/>
    <c:pageMargins b="0.78740157499999996" l="0.511811024" r="0.511811024" t="0.78740157499999996" header="0.31496062000000052" footer="0.3149606200000005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366867783708135E-2"/>
          <c:y val="4.1402352259028212E-2"/>
          <c:w val="0.96021058225381661"/>
          <c:h val="0.808228735988477"/>
        </c:manualLayout>
      </c:layout>
      <c:lineChart>
        <c:grouping val="standard"/>
        <c:varyColors val="0"/>
        <c:ser>
          <c:idx val="0"/>
          <c:order val="0"/>
          <c:tx>
            <c:strRef>
              <c:f>Gráfico!$C$5</c:f>
              <c:strCache>
                <c:ptCount val="1"/>
                <c:pt idx="0">
                  <c:v>Fatura Total (R$)</c:v>
                </c:pt>
              </c:strCache>
            </c:strRef>
          </c:tx>
          <c:spPr>
            <a:ln w="28575" cap="rnd">
              <a:solidFill>
                <a:srgbClr val="002060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tx2">
                  <a:lumMod val="50000"/>
                </a:schemeClr>
              </a:solidFill>
              <a:ln w="19050">
                <a:solidFill>
                  <a:srgbClr val="002060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3.3972820406162458E-3"/>
                  <c:y val="1.4352720294968289E-2"/>
                </c:manualLayout>
              </c:layout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171-4525-95D7-87AC154E8019}"/>
                </c:ext>
              </c:extLst>
            </c:dLbl>
            <c:dLbl>
              <c:idx val="1"/>
              <c:layout>
                <c:manualLayout>
                  <c:x val="-1.6989085228310066E-3"/>
                  <c:y val="7.2790096639553511E-3"/>
                </c:manualLayout>
              </c:layout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171-4525-95D7-87AC154E8019}"/>
                </c:ext>
              </c:extLst>
            </c:dLbl>
            <c:dLbl>
              <c:idx val="2"/>
              <c:layout>
                <c:manualLayout>
                  <c:x val="-4.8199942085703787E-2"/>
                  <c:y val="5.86948279544435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F2D-4075-BBC4-D1E0D8965569}"/>
                </c:ext>
              </c:extLst>
            </c:dLbl>
            <c:dLbl>
              <c:idx val="3"/>
              <c:layout>
                <c:manualLayout>
                  <c:x val="-5.0855726442849594E-2"/>
                  <c:y val="5.87787301243964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B75-4B50-AAE6-8722360DF7BA}"/>
                </c:ext>
              </c:extLst>
            </c:dLbl>
            <c:dLbl>
              <c:idx val="4"/>
              <c:layout>
                <c:manualLayout>
                  <c:x val="-5.2106362474009967E-2"/>
                  <c:y val="5.0829621182222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71D-4B71-84C4-590EC84B9CF9}"/>
                </c:ext>
              </c:extLst>
            </c:dLbl>
            <c:dLbl>
              <c:idx val="5"/>
              <c:layout>
                <c:manualLayout>
                  <c:x val="-4.7551675900798486E-2"/>
                  <c:y val="5.55421737801954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B75-4B50-AAE6-8722360DF7BA}"/>
                </c:ext>
              </c:extLst>
            </c:dLbl>
            <c:dLbl>
              <c:idx val="6"/>
              <c:layout>
                <c:manualLayout>
                  <c:x val="-4.8816471107275036E-2"/>
                  <c:y val="8.20465140508718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71D-4B71-84C4-590EC84B9CF9}"/>
                </c:ext>
              </c:extLst>
            </c:dLbl>
            <c:dLbl>
              <c:idx val="7"/>
              <c:layout>
                <c:manualLayout>
                  <c:x val="-5.2237821000427197E-2"/>
                  <c:y val="6.37168772971500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71D-4B71-84C4-590EC84B9CF9}"/>
                </c:ext>
              </c:extLst>
            </c:dLbl>
            <c:dLbl>
              <c:idx val="8"/>
              <c:layout>
                <c:manualLayout>
                  <c:x val="-4.7045534948201538E-2"/>
                  <c:y val="4.56369794354515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71D-4B71-84C4-590EC84B9CF9}"/>
                </c:ext>
              </c:extLst>
            </c:dLbl>
            <c:dLbl>
              <c:idx val="9"/>
              <c:layout>
                <c:manualLayout>
                  <c:x val="-5.0568811945874953E-2"/>
                  <c:y val="7.47632990514974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71D-4B71-84C4-590EC84B9CF9}"/>
                </c:ext>
              </c:extLst>
            </c:dLbl>
            <c:dLbl>
              <c:idx val="10"/>
              <c:layout>
                <c:manualLayout>
                  <c:x val="-4.0467733920031286E-2"/>
                  <c:y val="9.11060124673918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71D-4B71-84C4-590EC84B9CF9}"/>
                </c:ext>
              </c:extLst>
            </c:dLbl>
            <c:dLbl>
              <c:idx val="11"/>
              <c:layout>
                <c:manualLayout>
                  <c:x val="1.6986410203081253E-3"/>
                  <c:y val="1.7468147452071255E-2"/>
                </c:manualLayout>
              </c:layout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171-4525-95D7-87AC154E801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Gráfico!$B$6:$B$17</c:f>
              <c:numCache>
                <c:formatCode>mmm\-yy</c:formatCode>
                <c:ptCount val="12"/>
                <c:pt idx="0">
                  <c:v>45108</c:v>
                </c:pt>
                <c:pt idx="1">
                  <c:v>45139</c:v>
                </c:pt>
                <c:pt idx="2">
                  <c:v>45170</c:v>
                </c:pt>
                <c:pt idx="3">
                  <c:v>45200</c:v>
                </c:pt>
                <c:pt idx="4">
                  <c:v>45231</c:v>
                </c:pt>
                <c:pt idx="5">
                  <c:v>45261</c:v>
                </c:pt>
                <c:pt idx="6">
                  <c:v>45292</c:v>
                </c:pt>
                <c:pt idx="7">
                  <c:v>45323</c:v>
                </c:pt>
                <c:pt idx="8">
                  <c:v>45352</c:v>
                </c:pt>
                <c:pt idx="9">
                  <c:v>45383</c:v>
                </c:pt>
                <c:pt idx="10">
                  <c:v>45413</c:v>
                </c:pt>
                <c:pt idx="11">
                  <c:v>45444</c:v>
                </c:pt>
              </c:numCache>
            </c:numRef>
          </c:cat>
          <c:val>
            <c:numRef>
              <c:f>Gráfico!$C$6:$C$17</c:f>
              <c:numCache>
                <c:formatCode>"R$"\ #,##0.00</c:formatCode>
                <c:ptCount val="12"/>
                <c:pt idx="0">
                  <c:v>88.01</c:v>
                </c:pt>
                <c:pt idx="1">
                  <c:v>87.9</c:v>
                </c:pt>
                <c:pt idx="2">
                  <c:v>88.03</c:v>
                </c:pt>
                <c:pt idx="3">
                  <c:v>88.14</c:v>
                </c:pt>
                <c:pt idx="4">
                  <c:v>89.71</c:v>
                </c:pt>
                <c:pt idx="5">
                  <c:v>90.27</c:v>
                </c:pt>
                <c:pt idx="6">
                  <c:v>89.43</c:v>
                </c:pt>
                <c:pt idx="7">
                  <c:v>87.72</c:v>
                </c:pt>
                <c:pt idx="8">
                  <c:v>87.29</c:v>
                </c:pt>
                <c:pt idx="9">
                  <c:v>88.12</c:v>
                </c:pt>
                <c:pt idx="10">
                  <c:v>88.56</c:v>
                </c:pt>
                <c:pt idx="11">
                  <c:v>88.13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571D-4B71-84C4-590EC84B9CF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0572672"/>
        <c:axId val="110574208"/>
      </c:lineChart>
      <c:lineChart>
        <c:grouping val="standard"/>
        <c:varyColors val="0"/>
        <c:ser>
          <c:idx val="1"/>
          <c:order val="1"/>
          <c:tx>
            <c:strRef>
              <c:f>Gráfico!$D$5</c:f>
              <c:strCache>
                <c:ptCount val="1"/>
                <c:pt idx="0">
                  <c:v>Consumo Ativo (kWh)</c:v>
                </c:pt>
              </c:strCache>
            </c:strRef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FFC000"/>
              </a:solidFill>
              <a:ln w="9525">
                <a:solidFill>
                  <a:srgbClr val="FFC000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Gráfico!$B$6:$B$17</c:f>
              <c:numCache>
                <c:formatCode>mmm\-yy</c:formatCode>
                <c:ptCount val="12"/>
                <c:pt idx="0">
                  <c:v>45108</c:v>
                </c:pt>
                <c:pt idx="1">
                  <c:v>45139</c:v>
                </c:pt>
                <c:pt idx="2">
                  <c:v>45170</c:v>
                </c:pt>
                <c:pt idx="3">
                  <c:v>45200</c:v>
                </c:pt>
                <c:pt idx="4">
                  <c:v>45231</c:v>
                </c:pt>
                <c:pt idx="5">
                  <c:v>45261</c:v>
                </c:pt>
                <c:pt idx="6">
                  <c:v>45292</c:v>
                </c:pt>
                <c:pt idx="7">
                  <c:v>45323</c:v>
                </c:pt>
                <c:pt idx="8">
                  <c:v>45352</c:v>
                </c:pt>
                <c:pt idx="9">
                  <c:v>45383</c:v>
                </c:pt>
                <c:pt idx="10">
                  <c:v>45413</c:v>
                </c:pt>
                <c:pt idx="11">
                  <c:v>45444</c:v>
                </c:pt>
              </c:numCache>
            </c:numRef>
          </c:cat>
          <c:val>
            <c:numRef>
              <c:f>Gráfico!$D$6:$D$17</c:f>
              <c:numCache>
                <c:formatCode>#,##0</c:formatCode>
                <c:ptCount val="12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 formatCode="General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571D-4B71-84C4-590EC84B9CF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0602112"/>
        <c:axId val="110600576"/>
      </c:lineChart>
      <c:dateAx>
        <c:axId val="1105726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accent1">
                  <a:lumMod val="40000"/>
                  <a:lumOff val="60000"/>
                </a:schemeClr>
              </a:solidFill>
              <a:round/>
            </a:ln>
            <a:effectLst/>
          </c:spPr>
        </c:majorGridlines>
        <c:numFmt formatCode="mmm\-yy" sourceLinked="1"/>
        <c:majorTickMark val="none"/>
        <c:minorTickMark val="none"/>
        <c:tickLblPos val="nextTo"/>
        <c:spPr>
          <a:solidFill>
            <a:schemeClr val="bg1"/>
          </a:solidFill>
          <a:ln w="6350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2700000" spcFirstLastPara="1" vertOverflow="ellipsis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pt-BR"/>
          </a:p>
        </c:txPr>
        <c:crossAx val="110574208"/>
        <c:crosses val="autoZero"/>
        <c:auto val="1"/>
        <c:lblOffset val="200"/>
        <c:baseTimeUnit val="months"/>
      </c:dateAx>
      <c:valAx>
        <c:axId val="110574208"/>
        <c:scaling>
          <c:orientation val="minMax"/>
          <c:max val="140"/>
          <c:min val="60"/>
        </c:scaling>
        <c:delete val="1"/>
        <c:axPos val="l"/>
        <c:numFmt formatCode="&quot;R$&quot;\ #,##0.00" sourceLinked="1"/>
        <c:majorTickMark val="out"/>
        <c:minorTickMark val="none"/>
        <c:tickLblPos val="nextTo"/>
        <c:crossAx val="110572672"/>
        <c:crosses val="autoZero"/>
        <c:crossBetween val="between"/>
      </c:valAx>
      <c:valAx>
        <c:axId val="110600576"/>
        <c:scaling>
          <c:orientation val="minMax"/>
        </c:scaling>
        <c:delete val="1"/>
        <c:axPos val="r"/>
        <c:numFmt formatCode="#,##0" sourceLinked="1"/>
        <c:majorTickMark val="out"/>
        <c:minorTickMark val="none"/>
        <c:tickLblPos val="nextTo"/>
        <c:crossAx val="110602112"/>
        <c:crosses val="max"/>
        <c:crossBetween val="between"/>
      </c:valAx>
      <c:dateAx>
        <c:axId val="110602112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110600576"/>
        <c:crosses val="autoZero"/>
        <c:auto val="1"/>
        <c:lblOffset val="100"/>
        <c:baseTimeUnit val="months"/>
      </c:date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4460163341843832"/>
          <c:y val="4.1829210788766141E-2"/>
          <c:w val="0.24354597306238043"/>
          <c:h val="0.12341393256443128"/>
        </c:manualLayout>
      </c:layout>
      <c:overlay val="0"/>
      <c:spPr>
        <a:solidFill>
          <a:sysClr val="window" lastClr="FFFFFF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Tw Cen MT" panose="020B0602020104020603" pitchFamily="34" charset="0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6350" cap="flat" cmpd="sng" algn="ctr">
      <a:solidFill>
        <a:schemeClr val="tx2">
          <a:lumMod val="50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52" footer="0.3149606200000005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219075</xdr:colOff>
      <xdr:row>2</xdr:row>
      <xdr:rowOff>85725</xdr:rowOff>
    </xdr:from>
    <xdr:ext cx="6715125" cy="3514725"/>
    <xdr:graphicFrame macro="">
      <xdr:nvGraphicFramePr>
        <xdr:cNvPr id="1215086078" name="Chart 1">
          <a:extLst>
            <a:ext uri="{FF2B5EF4-FFF2-40B4-BE49-F238E27FC236}">
              <a16:creationId xmlns:a16="http://schemas.microsoft.com/office/drawing/2014/main" id="{00000000-0008-0000-0000-0000FEBD6C4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175491</xdr:rowOff>
    </xdr:from>
    <xdr:to>
      <xdr:col>18</xdr:col>
      <xdr:colOff>484094</xdr:colOff>
      <xdr:row>20</xdr:row>
      <xdr:rowOff>67914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26B81D43-6992-4643-B05B-0ED908814E2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workbookViewId="0"/>
  </sheetViews>
  <sheetFormatPr defaultColWidth="14.44140625" defaultRowHeight="15" customHeight="1"/>
  <cols>
    <col min="1" max="1" width="8.33203125" customWidth="1"/>
    <col min="2" max="2" width="21.5546875" customWidth="1"/>
    <col min="3" max="3" width="23.88671875" customWidth="1"/>
    <col min="4" max="4" width="27.44140625" customWidth="1"/>
    <col min="5" max="6" width="22.6640625" customWidth="1"/>
    <col min="7" max="8" width="9.109375" customWidth="1"/>
    <col min="9" max="26" width="8.6640625" customWidth="1"/>
  </cols>
  <sheetData>
    <row r="1" spans="1:26" ht="14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25" customHeight="1">
      <c r="A3" s="1"/>
      <c r="B3" s="1"/>
      <c r="C3" s="1"/>
      <c r="D3" s="1"/>
      <c r="E3" s="1"/>
      <c r="F3" s="2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7.75" customHeight="1">
      <c r="A4" s="3"/>
      <c r="B4" s="56" t="s">
        <v>0</v>
      </c>
      <c r="C4" s="57"/>
      <c r="D4" s="58"/>
      <c r="E4" s="1"/>
      <c r="F4" s="4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4.25" customHeight="1" thickTop="1" thickBot="1">
      <c r="A5" s="5"/>
      <c r="B5" s="6" t="s">
        <v>1</v>
      </c>
      <c r="C5" s="7" t="s">
        <v>2</v>
      </c>
      <c r="D5" s="8" t="s">
        <v>3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4.25" customHeight="1">
      <c r="A6" s="1"/>
      <c r="B6" s="31">
        <v>2004</v>
      </c>
      <c r="C6" s="39">
        <v>0</v>
      </c>
      <c r="D6" s="32">
        <v>0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4.25" customHeight="1">
      <c r="A7" s="1"/>
      <c r="B7" s="33">
        <v>2005</v>
      </c>
      <c r="C7" s="40">
        <v>0</v>
      </c>
      <c r="D7" s="28">
        <v>0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4.25" customHeight="1">
      <c r="A8" s="1"/>
      <c r="B8" s="34">
        <v>2006</v>
      </c>
      <c r="C8" s="41">
        <v>0</v>
      </c>
      <c r="D8" s="35">
        <v>0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4.25" customHeight="1">
      <c r="A9" s="1"/>
      <c r="B9" s="33">
        <v>2007</v>
      </c>
      <c r="C9" s="40">
        <v>0</v>
      </c>
      <c r="D9" s="28">
        <v>0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4.25" customHeight="1">
      <c r="A10" s="1"/>
      <c r="B10" s="34">
        <v>2008</v>
      </c>
      <c r="C10" s="41">
        <v>0</v>
      </c>
      <c r="D10" s="35">
        <v>0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4.25" customHeight="1">
      <c r="A11" s="1"/>
      <c r="B11" s="33">
        <v>2009</v>
      </c>
      <c r="C11" s="40">
        <v>0</v>
      </c>
      <c r="D11" s="28">
        <v>0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4.25" customHeight="1">
      <c r="A12" s="1"/>
      <c r="B12" s="34">
        <v>2010</v>
      </c>
      <c r="C12" s="41">
        <v>0</v>
      </c>
      <c r="D12" s="35">
        <v>0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4.25" customHeight="1">
      <c r="A13" s="1"/>
      <c r="B13" s="33">
        <v>2011</v>
      </c>
      <c r="C13" s="40">
        <v>0</v>
      </c>
      <c r="D13" s="28">
        <v>0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4.25" customHeight="1">
      <c r="A14" s="1"/>
      <c r="B14" s="34">
        <v>2012</v>
      </c>
      <c r="C14" s="41">
        <v>0</v>
      </c>
      <c r="D14" s="35">
        <v>0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4.25" customHeight="1">
      <c r="A15" s="1"/>
      <c r="B15" s="33">
        <v>2013</v>
      </c>
      <c r="C15" s="40">
        <v>411.21</v>
      </c>
      <c r="D15" s="36">
        <v>315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4.25" customHeight="1">
      <c r="A16" s="1"/>
      <c r="B16" s="34">
        <v>2014</v>
      </c>
      <c r="C16" s="41">
        <v>533.32000000000005</v>
      </c>
      <c r="D16" s="37">
        <v>1044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4.25" customHeight="1">
      <c r="A17" s="1"/>
      <c r="B17" s="33">
        <v>2015</v>
      </c>
      <c r="C17" s="40">
        <v>826.52</v>
      </c>
      <c r="D17" s="36">
        <f>'2015'!D18</f>
        <v>1200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4.25" customHeight="1">
      <c r="A18" s="1"/>
      <c r="B18" s="34">
        <v>2016</v>
      </c>
      <c r="C18" s="41">
        <v>856.6</v>
      </c>
      <c r="D18" s="37">
        <f>'2016'!D18</f>
        <v>1200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4.25" customHeight="1">
      <c r="A19" s="1"/>
      <c r="B19" s="33">
        <v>2017</v>
      </c>
      <c r="C19" s="40">
        <v>722.66</v>
      </c>
      <c r="D19" s="36">
        <v>1200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4.25" customHeight="1">
      <c r="A20" s="1"/>
      <c r="B20" s="34">
        <v>2018</v>
      </c>
      <c r="C20" s="41">
        <v>914.97</v>
      </c>
      <c r="D20" s="37">
        <v>1200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4.25" customHeight="1">
      <c r="A21" s="1"/>
      <c r="B21" s="38">
        <v>2019</v>
      </c>
      <c r="C21" s="29">
        <f>'2019'!C18</f>
        <v>968.42000000000007</v>
      </c>
      <c r="D21" s="27">
        <f>'2019'!D18</f>
        <v>1200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4.25" customHeight="1">
      <c r="A22" s="1"/>
      <c r="B22" s="34">
        <v>2020</v>
      </c>
      <c r="C22" s="41">
        <f>'2020'!C18</f>
        <v>900.22</v>
      </c>
      <c r="D22" s="37">
        <f>'2020'!D18</f>
        <v>1200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4.25" customHeight="1">
      <c r="A23" s="1"/>
      <c r="B23" s="38">
        <v>2021</v>
      </c>
      <c r="C23" s="29">
        <f>'2021'!C18</f>
        <v>1074.28</v>
      </c>
      <c r="D23" s="27">
        <f>'2021'!D18</f>
        <v>1200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4.25" customHeight="1">
      <c r="A24" s="1"/>
      <c r="B24" s="51">
        <v>2022</v>
      </c>
      <c r="C24" s="53">
        <f>'2022'!C18</f>
        <v>1124.2</v>
      </c>
      <c r="D24" s="54">
        <f>'2022'!D18</f>
        <v>1200</v>
      </c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4.25" customHeight="1" thickBot="1">
      <c r="A25" s="1"/>
      <c r="B25" s="52">
        <v>2023</v>
      </c>
      <c r="C25" s="50">
        <f>'2023'!C18</f>
        <v>1069.5</v>
      </c>
      <c r="D25" s="49">
        <f>'2023'!D18</f>
        <v>1200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4.2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4.2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4.2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4.2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4.2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4.2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4.2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4.2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4.2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4.2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4.2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4.2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4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4.2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4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4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4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4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4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4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4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4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4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4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4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4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4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4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4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4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4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4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4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4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4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4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4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4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4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4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4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4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4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4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4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4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4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4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4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4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4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4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4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4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4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4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4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4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4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4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4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4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4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4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4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4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4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4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4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4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4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4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4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4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4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4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4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4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4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4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4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4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4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4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4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4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4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4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4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4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4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4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4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4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4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4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4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4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4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4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4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4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4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4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4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4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4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4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4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4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4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4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4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4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4.2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4.2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4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4.2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4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4.2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4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4.2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4.2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4.2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4.2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4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4.2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4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4.2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4.2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4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4.2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4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4.2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4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4.2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4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4.2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4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4.2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4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4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4.2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4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4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4.2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4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4.2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4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4.2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4.2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4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4.2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4.2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4.2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4.2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4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4.2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4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4.2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4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4.2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4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4.2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4.2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4.2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4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4.2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4.2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4.2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4.2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4.2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4.2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4.2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4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4.2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4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4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4.2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4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4.2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4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4.2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4.2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4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4.2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4.2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4.2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4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4.2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4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4.2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4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4.2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4.2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4.2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4.2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4.2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4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4.2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4.2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4.2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4.2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4.2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4.2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4.2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4.2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4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4.2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4.2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4.2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4.2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4.2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4.2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4.2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4.2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4.2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4.2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4.2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4.2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4.2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4.2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4.2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4.2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4.2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4.2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4.2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4.2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4.2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4.2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4.2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4.2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4.2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4.2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4.2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4.2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4.2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4.2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4.2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4.2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4.2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4.2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4.2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4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4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4.2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4.2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4.2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4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4.2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4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4.2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4.2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4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4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4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4.2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4.2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4.2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4.2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4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4.2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4.2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4.2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4.2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4.2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4.2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4.2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4.2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4.2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4.2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4.2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4.2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4.2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4.2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4.2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4.2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4.2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4.2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4.2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4.2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4.2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4.2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4.2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4.2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4.2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4.2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4.2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4.2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4.2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4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4.2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4.2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4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4.2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4.2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4.2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4.2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4.2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4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4.2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4.2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4.2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4.2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4.2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4.2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4.2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4.2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4.2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4.2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4.2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4.2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4.2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4.2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4.2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4.2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4.2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4.2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4.2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4.2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4.2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4.2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4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4.2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4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4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4.2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4.2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4.2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4.2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4.2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4.2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4.2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4.2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4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4.2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4.2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4.2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4.2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4.2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4.2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4.2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4.2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4.2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4.2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4.2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4.2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4.2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4.2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4.2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4.2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4.2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4.2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4.2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4.2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4.2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4.2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4.2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4.2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4.2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4.2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4.2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4.2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4.2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4.2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4.2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4.2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4.2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4.2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4.2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4.2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4.2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4.2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4.2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4.2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4.2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4.2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4.2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4.2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4.2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4.2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4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4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4.2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4.2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4.2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4.2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4.2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4.2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4.2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4.2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4.2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4.2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4.2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4.2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4.2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4.2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4.2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4.2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4.2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4.2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4.2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4.2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4.2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4.2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4.2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4.2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4.2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4.2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4.2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4.2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4.2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4.2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4.2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4.2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4.2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4.2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4.2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4.2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4.2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4.2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4.2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4.2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4.2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4.2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4.2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4.2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4.2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4.2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4.2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4.2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4.2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4.2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4.2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4.2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4.2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4.2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4.2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4.2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4.2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4.2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4.2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4.2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4.2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4.2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4.2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4.2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4.2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4.2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4.2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4.2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4.2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4.2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4.2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4.2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4.2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4.2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4.2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4.2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4.2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4.2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4.2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4.2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4.2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4.2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4.2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4.2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4.2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4.2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4.2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4.2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4.2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4.2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4.2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4.2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4.2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4.2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4.2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4.2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4.2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4.2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4.2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4.2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4.2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4.2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4.2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4.2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4.2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4.2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4.2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4.2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4.2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4.2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4.2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4.2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4.2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4.2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4.2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4.2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4.2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4.2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4.2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4.2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4.2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4.2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4.2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4.2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4.2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4.2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4.2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4.2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4.2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4.2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4.2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4.2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4.2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4.2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4.2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4.2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4.2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4.2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4.2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4.2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4.2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4.2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4.2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4.2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4.2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4.2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4.2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4.2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4.2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4.2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4.2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4.2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4.2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4.2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4.2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4.2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4.2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4.2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4.2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4.2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4.2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4.2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4.2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4.2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4.2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4.2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4.2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4.2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4.2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4.2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4.2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4.2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4.2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4.2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4.2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4.2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4.2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4.2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4.2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4.2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4.2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4.2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4.2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4.2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4.2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4.2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4.2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4.2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4.2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4.2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4.2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4.2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4.2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4.2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4.2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4.2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4.2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4.2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4.2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4.2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4.2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4.2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4.2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4.2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4.2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4.2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4.2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4.2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4.2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4.2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4.2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4.2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4.2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4.2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4.2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4.2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4.2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4.2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4.2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4.2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4.2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4.2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4.2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4.2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4.2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4.2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4.2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4.2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4.2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4.2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4.2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4.2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4.2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4.2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4.2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4.2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4.2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4.2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4.2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4.2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4.2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4.2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4.2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4.2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4.2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4.2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4.2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4.2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4.2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4.2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4.2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4.2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4.2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4.2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4.2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4.2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4.2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4.2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4.2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4.2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4.2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4.2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4.2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4.2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4.2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4.2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4.2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4.2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4.2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4.2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4.2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4.2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4.2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4.2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4.2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4.2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4.2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4.2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4.2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4.2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4.2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4.2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4.2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4.2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4.2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4.2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4.2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4.2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4.2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4.2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4.2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4.2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4.2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4.2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4.2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4.2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4.2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4.2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4.2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4.2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4.2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4.2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4.2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4.2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4.2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4.2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4.2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4.2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4.2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4.2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4.2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4.2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4.2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4.2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4.2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4.2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4.2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4.2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4.2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4.2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4.2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4.2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4.2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4.2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4.2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4.2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4.2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4.2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4.2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4.2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4.2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4.2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4.2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4.2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4.2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4.2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4.2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4.2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4.2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4.2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4.2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4.2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4.2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4.2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4.2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4.2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4.2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4.2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4.2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4.2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4.2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4.2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4.2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4.2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4.2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4.2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4.2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4.2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4.2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4.2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4.2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4.2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4.2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4.2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4.2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4.2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4.2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4.2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4.2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4.2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4.2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4.2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4.2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4.2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4.2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4.2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4.2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4.2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4.2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4.2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4.2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4.2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4.2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4.2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4.2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4.2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4.2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4.2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4.2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4.2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4.2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4.2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4.2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4.2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4.2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4.2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4.2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4.2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4.2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4.2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4.2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4.2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4.2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4.2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4.2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4.2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4.2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4.2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4.2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4.2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4.2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4.2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4.2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4.2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4.2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4.2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4.2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4.2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4.2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4.2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4.2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4.2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4.2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4.2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4.2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4.2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4.2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4.2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4.2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4.2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4.2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4.2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4.2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4.2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4.2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4.2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4.2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4.2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4.2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4.2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4.2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4.2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4.2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4.2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4.2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4.2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4.2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4.2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4.2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4.2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4.2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4.2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4.2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4.2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4.2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4.2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4.2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4.2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4.2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4.2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4.2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4.2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4.2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4.2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4.2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4.2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4.2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4.2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4.2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4.2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4.2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4.2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4.2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4.2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4.2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4.2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4.2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4.2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4.2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4.2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4.2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4.2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4.2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4.2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4.2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4.2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4.2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4.2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4.2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4.2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4.2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4.2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4.2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4.2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4.2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4.2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4.2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4.2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4.2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4.2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4.2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4.2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4.2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4.2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4.2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4.2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4.2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4.2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4.2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4.2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4.2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4.2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4.2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4.2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4.2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4.2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4.2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4.2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4.2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4.2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4.2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4.2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4.2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4.2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4.2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4.2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4.2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4.2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4.2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4.2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4.2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4.2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4.2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4.2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4.2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4.2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4.2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4.2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4.2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4.2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4.2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4.2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4.2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4.2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4.2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4.2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4.2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4.2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4.2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4.2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4.2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4.2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4.2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4.2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4.2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4.2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4.2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4.2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4.2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4.2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4.2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4.2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4.2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4.2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4.2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4.2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4.2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4.2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4.2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4.2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4.2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4.2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4.2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4.2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4.2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4.2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4.2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4.2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4.2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4.2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4.2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4.2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4.2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4.2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4.2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4.2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4.2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4.2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4.2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4.2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4.2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4.2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">
    <mergeCell ref="B4:D4"/>
  </mergeCells>
  <pageMargins left="0.511811024" right="0.511811024" top="0.78740157499999996" bottom="0.78740157499999996" header="0" footer="0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1000"/>
  <sheetViews>
    <sheetView workbookViewId="0"/>
  </sheetViews>
  <sheetFormatPr defaultColWidth="14.44140625" defaultRowHeight="15" customHeight="1"/>
  <cols>
    <col min="1" max="2" width="25.6640625" customWidth="1"/>
    <col min="3" max="3" width="22.6640625" customWidth="1"/>
    <col min="4" max="4" width="25.44140625" customWidth="1"/>
    <col min="5" max="26" width="8.6640625" customWidth="1"/>
  </cols>
  <sheetData>
    <row r="1" spans="1:4" ht="14.4">
      <c r="A1" s="13"/>
    </row>
    <row r="3" spans="1:4" ht="14.4">
      <c r="A3" s="13"/>
    </row>
    <row r="4" spans="1:4" ht="21">
      <c r="B4" s="56" t="s">
        <v>0</v>
      </c>
      <c r="C4" s="57"/>
      <c r="D4" s="58"/>
    </row>
    <row r="5" spans="1:4" ht="18">
      <c r="B5" s="17" t="s">
        <v>4</v>
      </c>
      <c r="C5" s="18" t="s">
        <v>5</v>
      </c>
      <c r="D5" s="19" t="s">
        <v>6</v>
      </c>
    </row>
    <row r="6" spans="1:4" ht="15.6">
      <c r="B6" s="9" t="s">
        <v>7</v>
      </c>
      <c r="C6" s="20">
        <v>85.66</v>
      </c>
      <c r="D6" s="21">
        <v>100</v>
      </c>
    </row>
    <row r="7" spans="1:4" ht="15.6">
      <c r="B7" s="6" t="s">
        <v>8</v>
      </c>
      <c r="C7" s="26">
        <v>79.89</v>
      </c>
      <c r="D7" s="12">
        <v>100</v>
      </c>
    </row>
    <row r="8" spans="1:4" ht="15.6">
      <c r="B8" s="9" t="s">
        <v>9</v>
      </c>
      <c r="C8" s="20">
        <v>81.09</v>
      </c>
      <c r="D8" s="21">
        <v>100</v>
      </c>
    </row>
    <row r="9" spans="1:4" ht="15.6">
      <c r="B9" s="6" t="s">
        <v>10</v>
      </c>
      <c r="C9" s="11">
        <v>81.8</v>
      </c>
      <c r="D9" s="12">
        <v>100</v>
      </c>
    </row>
    <row r="10" spans="1:4" ht="15.6">
      <c r="B10" s="9" t="s">
        <v>11</v>
      </c>
      <c r="C10" s="20">
        <v>80.040000000000006</v>
      </c>
      <c r="D10" s="21">
        <v>100</v>
      </c>
    </row>
    <row r="11" spans="1:4" ht="15.6">
      <c r="B11" s="6" t="s">
        <v>12</v>
      </c>
      <c r="C11" s="10">
        <v>82.86</v>
      </c>
      <c r="D11" s="8">
        <v>100</v>
      </c>
    </row>
    <row r="12" spans="1:4" ht="15.6">
      <c r="B12" s="9" t="s">
        <v>13</v>
      </c>
      <c r="C12" s="20">
        <v>86.16</v>
      </c>
      <c r="D12" s="21">
        <v>100</v>
      </c>
    </row>
    <row r="13" spans="1:4" ht="15.6">
      <c r="B13" s="6" t="s">
        <v>14</v>
      </c>
      <c r="C13" s="11">
        <v>89.99</v>
      </c>
      <c r="D13" s="12">
        <v>100</v>
      </c>
    </row>
    <row r="14" spans="1:4" ht="15.6">
      <c r="B14" s="9" t="s">
        <v>15</v>
      </c>
      <c r="C14" s="20">
        <v>97.13</v>
      </c>
      <c r="D14" s="21">
        <v>100</v>
      </c>
    </row>
    <row r="15" spans="1:4" ht="15.6">
      <c r="B15" s="6" t="s">
        <v>16</v>
      </c>
      <c r="C15" s="11">
        <v>100.49</v>
      </c>
      <c r="D15" s="12">
        <v>100</v>
      </c>
    </row>
    <row r="16" spans="1:4" ht="15.6">
      <c r="B16" s="9" t="s">
        <v>17</v>
      </c>
      <c r="C16" s="20">
        <v>97.57</v>
      </c>
      <c r="D16" s="21">
        <v>100</v>
      </c>
    </row>
    <row r="17" spans="2:4" ht="15.6">
      <c r="B17" s="6" t="s">
        <v>18</v>
      </c>
      <c r="C17" s="11">
        <v>111.6</v>
      </c>
      <c r="D17" s="12">
        <v>100</v>
      </c>
    </row>
    <row r="18" spans="2:4" ht="15.6">
      <c r="B18" s="22" t="s">
        <v>19</v>
      </c>
      <c r="C18" s="23">
        <f t="shared" ref="C18:D18" si="0">SUM(C6:C17)</f>
        <v>1074.28</v>
      </c>
      <c r="D18" s="24">
        <f t="shared" si="0"/>
        <v>1200</v>
      </c>
    </row>
    <row r="21" spans="2:4" ht="15.75" customHeight="1"/>
    <row r="22" spans="2:4" ht="15.75" customHeight="1"/>
    <row r="23" spans="2:4" ht="15.75" customHeight="1"/>
    <row r="24" spans="2:4" ht="15.75" customHeight="1"/>
    <row r="25" spans="2:4" ht="15.75" customHeight="1"/>
    <row r="26" spans="2:4" ht="15.75" customHeight="1"/>
    <row r="27" spans="2:4" ht="15.75" customHeight="1"/>
    <row r="28" spans="2:4" ht="15.75" customHeight="1"/>
    <row r="29" spans="2:4" ht="15.75" customHeight="1"/>
    <row r="30" spans="2:4" ht="15.75" customHeight="1"/>
    <row r="31" spans="2:4" ht="15.75" customHeight="1"/>
    <row r="32" spans="2:4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4:D4"/>
  </mergeCells>
  <pageMargins left="0.511811024" right="0.511811024" top="0.78740157499999996" bottom="0.78740157499999996" header="0" footer="0"/>
  <pageSetup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1000"/>
  <sheetViews>
    <sheetView workbookViewId="0"/>
  </sheetViews>
  <sheetFormatPr defaultColWidth="14.44140625" defaultRowHeight="15" customHeight="1"/>
  <cols>
    <col min="1" max="2" width="25.6640625" customWidth="1"/>
    <col min="3" max="3" width="22.6640625" customWidth="1"/>
    <col min="4" max="4" width="25.44140625" customWidth="1"/>
    <col min="5" max="26" width="8.6640625" customWidth="1"/>
  </cols>
  <sheetData>
    <row r="1" spans="1:4" ht="14.4">
      <c r="A1" s="13"/>
    </row>
    <row r="3" spans="1:4" ht="14.4">
      <c r="A3" s="13"/>
    </row>
    <row r="4" spans="1:4" ht="21">
      <c r="B4" s="56" t="s">
        <v>0</v>
      </c>
      <c r="C4" s="57"/>
      <c r="D4" s="58"/>
    </row>
    <row r="5" spans="1:4" ht="18">
      <c r="B5" s="17" t="s">
        <v>4</v>
      </c>
      <c r="C5" s="18" t="s">
        <v>5</v>
      </c>
      <c r="D5" s="19" t="s">
        <v>6</v>
      </c>
    </row>
    <row r="6" spans="1:4" ht="15.6">
      <c r="B6" s="9" t="s">
        <v>7</v>
      </c>
      <c r="C6" s="20">
        <v>106.29</v>
      </c>
      <c r="D6" s="21">
        <v>100</v>
      </c>
    </row>
    <row r="7" spans="1:4" ht="15.6">
      <c r="B7" s="6" t="s">
        <v>8</v>
      </c>
      <c r="C7" s="26">
        <v>106.35</v>
      </c>
      <c r="D7" s="12">
        <v>100</v>
      </c>
    </row>
    <row r="8" spans="1:4" ht="15.6">
      <c r="B8" s="9" t="s">
        <v>9</v>
      </c>
      <c r="C8" s="20">
        <v>103.68</v>
      </c>
      <c r="D8" s="21">
        <v>100</v>
      </c>
    </row>
    <row r="9" spans="1:4" ht="15.6">
      <c r="B9" s="6" t="s">
        <v>10</v>
      </c>
      <c r="C9" s="11">
        <v>102.1</v>
      </c>
      <c r="D9" s="12">
        <v>100</v>
      </c>
    </row>
    <row r="10" spans="1:4" ht="15.6">
      <c r="B10" s="9" t="s">
        <v>11</v>
      </c>
      <c r="C10" s="20">
        <v>96.59</v>
      </c>
      <c r="D10" s="21">
        <v>100</v>
      </c>
    </row>
    <row r="11" spans="1:4" ht="15.6">
      <c r="B11" s="6" t="s">
        <v>12</v>
      </c>
      <c r="C11" s="10">
        <v>96.75</v>
      </c>
      <c r="D11" s="8">
        <v>100</v>
      </c>
    </row>
    <row r="12" spans="1:4" ht="15.6">
      <c r="B12" s="9" t="s">
        <v>13</v>
      </c>
      <c r="C12" s="20">
        <v>88.84</v>
      </c>
      <c r="D12" s="21">
        <v>100</v>
      </c>
    </row>
    <row r="13" spans="1:4" ht="15.6">
      <c r="B13" s="6" t="s">
        <v>14</v>
      </c>
      <c r="C13" s="11">
        <v>87.42</v>
      </c>
      <c r="D13" s="12">
        <v>100</v>
      </c>
    </row>
    <row r="14" spans="1:4" ht="15.6">
      <c r="B14" s="9" t="s">
        <v>15</v>
      </c>
      <c r="C14" s="20">
        <v>86.85</v>
      </c>
      <c r="D14" s="21">
        <v>100</v>
      </c>
    </row>
    <row r="15" spans="1:4" ht="15.6">
      <c r="B15" s="6" t="s">
        <v>16</v>
      </c>
      <c r="C15" s="11">
        <v>80.91</v>
      </c>
      <c r="D15" s="12">
        <v>100</v>
      </c>
    </row>
    <row r="16" spans="1:4" ht="15.6">
      <c r="B16" s="9" t="s">
        <v>17</v>
      </c>
      <c r="C16" s="20">
        <v>81.78</v>
      </c>
      <c r="D16" s="21">
        <v>100</v>
      </c>
    </row>
    <row r="17" spans="2:4" ht="15.6">
      <c r="B17" s="6" t="s">
        <v>18</v>
      </c>
      <c r="C17" s="11">
        <v>86.64</v>
      </c>
      <c r="D17" s="12">
        <v>100</v>
      </c>
    </row>
    <row r="18" spans="2:4" ht="15.6">
      <c r="B18" s="22" t="s">
        <v>19</v>
      </c>
      <c r="C18" s="23">
        <f t="shared" ref="C18:D18" si="0">SUM(C6:C17)</f>
        <v>1124.2</v>
      </c>
      <c r="D18" s="24">
        <f t="shared" si="0"/>
        <v>1200</v>
      </c>
    </row>
    <row r="21" spans="2:4" ht="15.75" customHeight="1"/>
    <row r="22" spans="2:4" ht="15.75" customHeight="1"/>
    <row r="23" spans="2:4" ht="15.75" customHeight="1"/>
    <row r="24" spans="2:4" ht="15.75" customHeight="1"/>
    <row r="25" spans="2:4" ht="15.75" customHeight="1"/>
    <row r="26" spans="2:4" ht="15.75" customHeight="1"/>
    <row r="27" spans="2:4" ht="15.75" customHeight="1"/>
    <row r="28" spans="2:4" ht="15.75" customHeight="1"/>
    <row r="29" spans="2:4" ht="15.75" customHeight="1"/>
    <row r="30" spans="2:4" ht="15.75" customHeight="1"/>
    <row r="31" spans="2:4" ht="15.75" customHeight="1"/>
    <row r="32" spans="2:4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4:D4"/>
  </mergeCells>
  <pageMargins left="0.511811024" right="0.511811024" top="0.78740157499999996" bottom="0.78740157499999996" header="0" footer="0"/>
  <pageSetup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1000"/>
  <sheetViews>
    <sheetView workbookViewId="0"/>
  </sheetViews>
  <sheetFormatPr defaultColWidth="14.44140625" defaultRowHeight="15" customHeight="1"/>
  <cols>
    <col min="1" max="2" width="25.6640625" customWidth="1"/>
    <col min="3" max="3" width="22.6640625" customWidth="1"/>
    <col min="4" max="4" width="25.44140625" customWidth="1"/>
    <col min="5" max="26" width="8.6640625" customWidth="1"/>
  </cols>
  <sheetData>
    <row r="1" spans="1:4" ht="14.4">
      <c r="A1" s="13"/>
    </row>
    <row r="3" spans="1:4" thickBot="1">
      <c r="A3" s="13"/>
    </row>
    <row r="4" spans="1:4" ht="21.6" thickBot="1">
      <c r="B4" s="56" t="s">
        <v>0</v>
      </c>
      <c r="C4" s="57"/>
      <c r="D4" s="58"/>
    </row>
    <row r="5" spans="1:4" ht="18.600000000000001" thickTop="1">
      <c r="B5" s="17" t="s">
        <v>4</v>
      </c>
      <c r="C5" s="18" t="s">
        <v>5</v>
      </c>
      <c r="D5" s="19" t="s">
        <v>6</v>
      </c>
    </row>
    <row r="6" spans="1:4" ht="15.6">
      <c r="B6" s="9" t="s">
        <v>7</v>
      </c>
      <c r="C6" s="20">
        <v>84.75</v>
      </c>
      <c r="D6" s="21">
        <v>100</v>
      </c>
    </row>
    <row r="7" spans="1:4" ht="15.6">
      <c r="B7" s="6" t="s">
        <v>8</v>
      </c>
      <c r="C7" s="26">
        <v>94.24</v>
      </c>
      <c r="D7" s="12">
        <v>100</v>
      </c>
    </row>
    <row r="8" spans="1:4" ht="15.6">
      <c r="B8" s="9" t="s">
        <v>9</v>
      </c>
      <c r="C8" s="20">
        <v>92.2</v>
      </c>
      <c r="D8" s="21">
        <v>100</v>
      </c>
    </row>
    <row r="9" spans="1:4" ht="15.6">
      <c r="B9" s="6" t="s">
        <v>10</v>
      </c>
      <c r="C9" s="11">
        <v>89.15</v>
      </c>
      <c r="D9" s="12">
        <v>100</v>
      </c>
    </row>
    <row r="10" spans="1:4" ht="15.6">
      <c r="B10" s="9" t="s">
        <v>11</v>
      </c>
      <c r="C10" s="20">
        <v>89.07</v>
      </c>
      <c r="D10" s="21">
        <v>100</v>
      </c>
    </row>
    <row r="11" spans="1:4" ht="15.6">
      <c r="B11" s="6" t="s">
        <v>12</v>
      </c>
      <c r="C11" s="10">
        <v>88.03</v>
      </c>
      <c r="D11" s="8">
        <v>100</v>
      </c>
    </row>
    <row r="12" spans="1:4" ht="15.6">
      <c r="B12" s="9" t="s">
        <v>13</v>
      </c>
      <c r="C12" s="20">
        <v>88.01</v>
      </c>
      <c r="D12" s="21">
        <v>100</v>
      </c>
    </row>
    <row r="13" spans="1:4" ht="15.6">
      <c r="B13" s="6" t="s">
        <v>14</v>
      </c>
      <c r="C13" s="11">
        <v>87.9</v>
      </c>
      <c r="D13" s="12">
        <v>100</v>
      </c>
    </row>
    <row r="14" spans="1:4" ht="15.6">
      <c r="B14" s="9" t="s">
        <v>15</v>
      </c>
      <c r="C14" s="20">
        <v>88.03</v>
      </c>
      <c r="D14" s="21">
        <v>100</v>
      </c>
    </row>
    <row r="15" spans="1:4" ht="15.6">
      <c r="B15" s="6" t="s">
        <v>16</v>
      </c>
      <c r="C15" s="11">
        <v>88.14</v>
      </c>
      <c r="D15" s="12">
        <v>100</v>
      </c>
    </row>
    <row r="16" spans="1:4" ht="15.6">
      <c r="B16" s="9" t="s">
        <v>17</v>
      </c>
      <c r="C16" s="20">
        <v>89.71</v>
      </c>
      <c r="D16" s="21">
        <v>100</v>
      </c>
    </row>
    <row r="17" spans="2:4" ht="15.6">
      <c r="B17" s="6" t="s">
        <v>18</v>
      </c>
      <c r="C17" s="11">
        <v>90.27</v>
      </c>
      <c r="D17" s="12">
        <v>100</v>
      </c>
    </row>
    <row r="18" spans="2:4" ht="16.2" thickBot="1">
      <c r="B18" s="22" t="s">
        <v>19</v>
      </c>
      <c r="C18" s="23">
        <f t="shared" ref="C18:D18" si="0">SUM(C6:C17)</f>
        <v>1069.5</v>
      </c>
      <c r="D18" s="24">
        <f t="shared" si="0"/>
        <v>1200</v>
      </c>
    </row>
    <row r="21" spans="2:4" ht="15.75" customHeight="1"/>
    <row r="22" spans="2:4" ht="15.75" customHeight="1"/>
    <row r="23" spans="2:4" ht="15.75" customHeight="1"/>
    <row r="24" spans="2:4" ht="15.75" customHeight="1"/>
    <row r="25" spans="2:4" ht="15.75" customHeight="1"/>
    <row r="26" spans="2:4" ht="15.75" customHeight="1"/>
    <row r="27" spans="2:4" ht="15.75" customHeight="1"/>
    <row r="28" spans="2:4" ht="15.75" customHeight="1"/>
    <row r="29" spans="2:4" ht="15.75" customHeight="1"/>
    <row r="30" spans="2:4" ht="15.75" customHeight="1"/>
    <row r="31" spans="2:4" ht="15.75" customHeight="1"/>
    <row r="32" spans="2:4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4:D4"/>
  </mergeCells>
  <pageMargins left="0.511811024" right="0.511811024" top="0.78740157499999996" bottom="0.78740157499999996" header="0" footer="0"/>
  <pageSetup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BEDD65-C95C-4A93-B823-E3758F05E90F}">
  <dimension ref="A1:D1000"/>
  <sheetViews>
    <sheetView workbookViewId="0"/>
  </sheetViews>
  <sheetFormatPr defaultColWidth="14.44140625" defaultRowHeight="15" customHeight="1"/>
  <cols>
    <col min="1" max="2" width="25.6640625" customWidth="1"/>
    <col min="3" max="3" width="22.6640625" customWidth="1"/>
    <col min="4" max="4" width="25.44140625" customWidth="1"/>
    <col min="5" max="26" width="8.6640625" customWidth="1"/>
  </cols>
  <sheetData>
    <row r="1" spans="1:4" ht="14.4">
      <c r="A1" s="13"/>
    </row>
    <row r="3" spans="1:4" thickBot="1">
      <c r="A3" s="13"/>
    </row>
    <row r="4" spans="1:4" ht="21.6" thickBot="1">
      <c r="B4" s="56" t="s">
        <v>0</v>
      </c>
      <c r="C4" s="57"/>
      <c r="D4" s="58"/>
    </row>
    <row r="5" spans="1:4" ht="18.600000000000001" thickTop="1">
      <c r="B5" s="17" t="s">
        <v>4</v>
      </c>
      <c r="C5" s="18" t="s">
        <v>5</v>
      </c>
      <c r="D5" s="19" t="s">
        <v>6</v>
      </c>
    </row>
    <row r="6" spans="1:4" ht="15.6">
      <c r="B6" s="9" t="s">
        <v>7</v>
      </c>
      <c r="C6" s="20">
        <v>89.43</v>
      </c>
      <c r="D6" s="21">
        <v>100</v>
      </c>
    </row>
    <row r="7" spans="1:4" ht="15.6">
      <c r="B7" s="6" t="s">
        <v>8</v>
      </c>
      <c r="C7" s="26">
        <v>87.72</v>
      </c>
      <c r="D7" s="12">
        <v>100</v>
      </c>
    </row>
    <row r="8" spans="1:4" ht="15.6">
      <c r="B8" s="9" t="s">
        <v>9</v>
      </c>
      <c r="C8" s="20">
        <v>87.29</v>
      </c>
      <c r="D8" s="21">
        <v>100</v>
      </c>
    </row>
    <row r="9" spans="1:4" ht="15.6">
      <c r="B9" s="6" t="s">
        <v>10</v>
      </c>
      <c r="C9" s="11">
        <v>88.12</v>
      </c>
      <c r="D9" s="12">
        <v>100</v>
      </c>
    </row>
    <row r="10" spans="1:4" ht="15.6">
      <c r="B10" s="9" t="s">
        <v>11</v>
      </c>
      <c r="C10" s="20">
        <v>88.56</v>
      </c>
      <c r="D10" s="21">
        <v>100</v>
      </c>
    </row>
    <row r="11" spans="1:4" ht="15.6">
      <c r="B11" s="6" t="s">
        <v>12</v>
      </c>
      <c r="C11" s="10">
        <v>88.13</v>
      </c>
      <c r="D11" s="8">
        <v>100</v>
      </c>
    </row>
    <row r="12" spans="1:4" ht="15.6">
      <c r="B12" s="9" t="s">
        <v>13</v>
      </c>
      <c r="C12" s="20"/>
      <c r="D12" s="21"/>
    </row>
    <row r="13" spans="1:4" ht="15.6">
      <c r="B13" s="6" t="s">
        <v>14</v>
      </c>
      <c r="C13" s="11"/>
      <c r="D13" s="12"/>
    </row>
    <row r="14" spans="1:4" ht="15.6">
      <c r="B14" s="9" t="s">
        <v>15</v>
      </c>
      <c r="C14" s="20"/>
      <c r="D14" s="21"/>
    </row>
    <row r="15" spans="1:4" ht="15.6">
      <c r="B15" s="6" t="s">
        <v>16</v>
      </c>
      <c r="C15" s="11"/>
      <c r="D15" s="12"/>
    </row>
    <row r="16" spans="1:4" ht="15.6">
      <c r="B16" s="9" t="s">
        <v>17</v>
      </c>
      <c r="C16" s="20"/>
      <c r="D16" s="21"/>
    </row>
    <row r="17" spans="2:4" ht="15.6">
      <c r="B17" s="6" t="s">
        <v>18</v>
      </c>
      <c r="C17" s="11"/>
      <c r="D17" s="12"/>
    </row>
    <row r="18" spans="2:4" ht="16.2" thickBot="1">
      <c r="B18" s="22" t="s">
        <v>19</v>
      </c>
      <c r="C18" s="23">
        <f t="shared" ref="C18:D18" si="0">SUM(C6:C17)</f>
        <v>529.25</v>
      </c>
      <c r="D18" s="24">
        <f t="shared" si="0"/>
        <v>600</v>
      </c>
    </row>
    <row r="21" spans="2:4" ht="15.75" customHeight="1"/>
    <row r="22" spans="2:4" ht="15.75" customHeight="1"/>
    <row r="23" spans="2:4" ht="15.75" customHeight="1"/>
    <row r="24" spans="2:4" ht="15.75" customHeight="1"/>
    <row r="25" spans="2:4" ht="15.75" customHeight="1"/>
    <row r="26" spans="2:4" ht="15.75" customHeight="1"/>
    <row r="27" spans="2:4" ht="15.75" customHeight="1"/>
    <row r="28" spans="2:4" ht="15.75" customHeight="1"/>
    <row r="29" spans="2:4" ht="15.75" customHeight="1"/>
    <row r="30" spans="2:4" ht="15.75" customHeight="1"/>
    <row r="31" spans="2:4" ht="15.75" customHeight="1"/>
    <row r="32" spans="2:4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4:D4"/>
  </mergeCells>
  <pageMargins left="0.511811024" right="0.511811024" top="0.78740157499999996" bottom="0.78740157499999996" header="0" footer="0"/>
  <pageSetup orientation="landscape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E1000"/>
  <sheetViews>
    <sheetView tabSelected="1" zoomScale="99" zoomScaleNormal="85" workbookViewId="0"/>
  </sheetViews>
  <sheetFormatPr defaultColWidth="14.44140625" defaultRowHeight="15" customHeight="1"/>
  <cols>
    <col min="1" max="2" width="25.6640625" customWidth="1"/>
    <col min="3" max="3" width="22.6640625" customWidth="1"/>
    <col min="4" max="4" width="25.44140625" customWidth="1"/>
    <col min="5" max="26" width="8.6640625" customWidth="1"/>
  </cols>
  <sheetData>
    <row r="1" spans="1:5" ht="14.4">
      <c r="A1" s="13"/>
      <c r="E1" s="15"/>
    </row>
    <row r="3" spans="1:5" ht="15" customHeight="1" thickBot="1"/>
    <row r="4" spans="1:5" ht="22.5" customHeight="1" thickBot="1">
      <c r="A4" s="14"/>
      <c r="B4" s="59" t="s">
        <v>0</v>
      </c>
      <c r="C4" s="60"/>
      <c r="D4" s="61"/>
      <c r="E4" s="15"/>
    </row>
    <row r="5" spans="1:5" ht="18.600000000000001" thickTop="1">
      <c r="A5" s="16"/>
      <c r="B5" s="44" t="s">
        <v>4</v>
      </c>
      <c r="C5" s="43" t="s">
        <v>5</v>
      </c>
      <c r="D5" s="45" t="s">
        <v>6</v>
      </c>
    </row>
    <row r="6" spans="1:5" ht="15.6">
      <c r="B6" s="47">
        <v>45108</v>
      </c>
      <c r="C6" s="30">
        <v>88.01</v>
      </c>
      <c r="D6" s="48">
        <v>100</v>
      </c>
    </row>
    <row r="7" spans="1:5" ht="15.6">
      <c r="B7" s="46">
        <v>45139</v>
      </c>
      <c r="C7" s="29">
        <v>87.9</v>
      </c>
      <c r="D7" s="27">
        <v>100</v>
      </c>
    </row>
    <row r="8" spans="1:5" ht="15.6">
      <c r="B8" s="47">
        <v>45170</v>
      </c>
      <c r="C8" s="30">
        <v>88.03</v>
      </c>
      <c r="D8" s="48">
        <v>100</v>
      </c>
    </row>
    <row r="9" spans="1:5" ht="15.6">
      <c r="B9" s="46">
        <v>45200</v>
      </c>
      <c r="C9" s="29">
        <v>88.14</v>
      </c>
      <c r="D9" s="27">
        <v>100</v>
      </c>
    </row>
    <row r="10" spans="1:5" ht="15.6">
      <c r="B10" s="47">
        <v>45231</v>
      </c>
      <c r="C10" s="30">
        <v>89.71</v>
      </c>
      <c r="D10" s="48">
        <v>100</v>
      </c>
    </row>
    <row r="11" spans="1:5" ht="15.6">
      <c r="B11" s="46">
        <v>45261</v>
      </c>
      <c r="C11" s="29">
        <v>90.27</v>
      </c>
      <c r="D11" s="27">
        <v>100</v>
      </c>
    </row>
    <row r="12" spans="1:5" ht="15.6">
      <c r="B12" s="47">
        <v>45292</v>
      </c>
      <c r="C12" s="30">
        <v>89.43</v>
      </c>
      <c r="D12" s="48">
        <v>100</v>
      </c>
    </row>
    <row r="13" spans="1:5" ht="15.6">
      <c r="B13" s="46">
        <v>45323</v>
      </c>
      <c r="C13" s="55">
        <v>87.72</v>
      </c>
      <c r="D13" s="27">
        <v>100</v>
      </c>
    </row>
    <row r="14" spans="1:5" ht="15.6">
      <c r="B14" s="47">
        <v>45352</v>
      </c>
      <c r="C14" s="30">
        <v>87.29</v>
      </c>
      <c r="D14" s="48">
        <v>100</v>
      </c>
    </row>
    <row r="15" spans="1:5" ht="15.6">
      <c r="A15" s="42"/>
      <c r="B15" s="46">
        <v>45383</v>
      </c>
      <c r="C15" s="29">
        <v>88.12</v>
      </c>
      <c r="D15" s="27">
        <v>100</v>
      </c>
      <c r="E15" s="42"/>
    </row>
    <row r="16" spans="1:5" ht="15.6">
      <c r="A16" s="42"/>
      <c r="B16" s="47">
        <v>45413</v>
      </c>
      <c r="C16" s="30">
        <v>88.56</v>
      </c>
      <c r="D16" s="48">
        <v>100</v>
      </c>
      <c r="E16" s="42"/>
    </row>
    <row r="17" spans="1:5" ht="16.2" thickBot="1">
      <c r="A17" s="42"/>
      <c r="B17" s="62">
        <v>45444</v>
      </c>
      <c r="C17" s="63">
        <v>88.13</v>
      </c>
      <c r="D17" s="64">
        <v>100</v>
      </c>
      <c r="E17" s="42"/>
    </row>
    <row r="18" spans="1:5" ht="15" customHeight="1">
      <c r="A18" s="42"/>
      <c r="E18" s="42"/>
    </row>
    <row r="19" spans="1:5" ht="15" customHeight="1">
      <c r="A19" s="42"/>
      <c r="B19" s="42"/>
      <c r="C19" s="42"/>
      <c r="D19" s="42"/>
      <c r="E19" s="42"/>
    </row>
    <row r="20" spans="1:5" ht="15" customHeight="1">
      <c r="A20" s="42"/>
      <c r="B20" s="42"/>
      <c r="C20" s="42"/>
      <c r="D20" s="42"/>
      <c r="E20" s="42"/>
    </row>
    <row r="21" spans="1:5" ht="15.75" customHeight="1">
      <c r="A21" s="42"/>
      <c r="B21" s="42"/>
      <c r="C21" s="42"/>
      <c r="D21" s="42"/>
      <c r="E21" s="42"/>
    </row>
    <row r="22" spans="1:5" ht="15.75" customHeight="1"/>
    <row r="23" spans="1:5" ht="15.75" customHeight="1"/>
    <row r="24" spans="1:5" ht="15.75" customHeight="1"/>
    <row r="25" spans="1:5" ht="15.75" customHeight="1"/>
    <row r="26" spans="1:5" ht="15.75" customHeight="1"/>
    <row r="27" spans="1:5" ht="15.75" customHeight="1"/>
    <row r="28" spans="1:5" ht="15.75" customHeight="1"/>
    <row r="29" spans="1:5" ht="15.75" customHeight="1"/>
    <row r="30" spans="1:5" ht="15.75" customHeight="1"/>
    <row r="31" spans="1:5" ht="15.75" customHeight="1"/>
    <row r="32" spans="1:5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4:D4"/>
  </mergeCells>
  <pageMargins left="0.511811024" right="0.511811024" top="0.78740157499999996" bottom="0.78740157499999996" header="0" footer="0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000"/>
  <sheetViews>
    <sheetView workbookViewId="0"/>
  </sheetViews>
  <sheetFormatPr defaultColWidth="14.44140625" defaultRowHeight="15" customHeight="1"/>
  <cols>
    <col min="1" max="2" width="25.6640625" customWidth="1"/>
    <col min="3" max="3" width="22.6640625" customWidth="1"/>
    <col min="4" max="4" width="25.44140625" customWidth="1"/>
    <col min="5" max="26" width="8.6640625" customWidth="1"/>
  </cols>
  <sheetData>
    <row r="1" spans="1:5" ht="14.4">
      <c r="A1" s="13"/>
    </row>
    <row r="4" spans="1:5" ht="22.5" customHeight="1">
      <c r="A4" s="14"/>
      <c r="B4" s="56" t="s">
        <v>0</v>
      </c>
      <c r="C4" s="57"/>
      <c r="D4" s="58"/>
      <c r="E4" s="15"/>
    </row>
    <row r="5" spans="1:5" ht="18">
      <c r="A5" s="16"/>
      <c r="B5" s="17" t="s">
        <v>4</v>
      </c>
      <c r="C5" s="18" t="s">
        <v>5</v>
      </c>
      <c r="D5" s="19" t="s">
        <v>6</v>
      </c>
    </row>
    <row r="6" spans="1:5" ht="15.6">
      <c r="B6" s="9" t="s">
        <v>7</v>
      </c>
      <c r="C6" s="20">
        <v>51.9</v>
      </c>
      <c r="D6" s="21">
        <v>101</v>
      </c>
    </row>
    <row r="7" spans="1:5" ht="15.6">
      <c r="B7" s="6" t="s">
        <v>8</v>
      </c>
      <c r="C7" s="11">
        <v>17.23</v>
      </c>
      <c r="D7" s="12">
        <v>93</v>
      </c>
    </row>
    <row r="8" spans="1:5" ht="15.6">
      <c r="B8" s="9" t="s">
        <v>9</v>
      </c>
      <c r="C8" s="20">
        <v>38.979999999999997</v>
      </c>
      <c r="D8" s="21">
        <v>68</v>
      </c>
    </row>
    <row r="9" spans="1:5" ht="15.6">
      <c r="B9" s="6" t="s">
        <v>10</v>
      </c>
      <c r="C9" s="11">
        <v>39.17</v>
      </c>
      <c r="D9" s="12">
        <v>24</v>
      </c>
    </row>
    <row r="10" spans="1:5" ht="15.6">
      <c r="B10" s="9" t="s">
        <v>11</v>
      </c>
      <c r="C10" s="20">
        <v>23.9</v>
      </c>
      <c r="D10" s="21">
        <v>10</v>
      </c>
    </row>
    <row r="11" spans="1:5" ht="15.6">
      <c r="B11" s="6" t="s">
        <v>12</v>
      </c>
      <c r="C11" s="11">
        <v>19.010000000000002</v>
      </c>
      <c r="D11" s="12">
        <v>3</v>
      </c>
    </row>
    <row r="12" spans="1:5" ht="15.6">
      <c r="B12" s="9" t="s">
        <v>13</v>
      </c>
      <c r="C12" s="20">
        <v>30.24</v>
      </c>
      <c r="D12" s="21">
        <v>3</v>
      </c>
    </row>
    <row r="13" spans="1:5" ht="15.6">
      <c r="B13" s="6" t="s">
        <v>14</v>
      </c>
      <c r="C13" s="11">
        <v>36</v>
      </c>
      <c r="D13" s="12">
        <v>3</v>
      </c>
    </row>
    <row r="14" spans="1:5" ht="15.6">
      <c r="B14" s="9" t="s">
        <v>15</v>
      </c>
      <c r="C14" s="20">
        <v>35.159999999999997</v>
      </c>
      <c r="D14" s="21">
        <v>2</v>
      </c>
    </row>
    <row r="15" spans="1:5" ht="15.6">
      <c r="B15" s="6" t="s">
        <v>16</v>
      </c>
      <c r="C15" s="11">
        <v>36.04</v>
      </c>
      <c r="D15" s="12">
        <v>2</v>
      </c>
    </row>
    <row r="16" spans="1:5" ht="15.6">
      <c r="B16" s="9" t="s">
        <v>17</v>
      </c>
      <c r="C16" s="20">
        <v>40.53</v>
      </c>
      <c r="D16" s="21">
        <v>3</v>
      </c>
    </row>
    <row r="17" spans="2:4" ht="15.6">
      <c r="B17" s="6" t="s">
        <v>18</v>
      </c>
      <c r="C17" s="11">
        <v>43.05</v>
      </c>
      <c r="D17" s="12">
        <v>3</v>
      </c>
    </row>
    <row r="18" spans="2:4" ht="15.6">
      <c r="B18" s="22" t="s">
        <v>19</v>
      </c>
      <c r="C18" s="23">
        <v>411.21</v>
      </c>
      <c r="D18" s="24">
        <v>315</v>
      </c>
    </row>
    <row r="19" spans="2:4" ht="14.4">
      <c r="C19" s="25"/>
      <c r="D19" s="25"/>
    </row>
    <row r="21" spans="2:4" ht="15.75" customHeight="1"/>
    <row r="22" spans="2:4" ht="15.75" customHeight="1"/>
    <row r="23" spans="2:4" ht="15.75" customHeight="1"/>
    <row r="24" spans="2:4" ht="15.75" customHeight="1"/>
    <row r="25" spans="2:4" ht="15.75" customHeight="1"/>
    <row r="26" spans="2:4" ht="15.75" customHeight="1"/>
    <row r="27" spans="2:4" ht="15.75" customHeight="1"/>
    <row r="28" spans="2:4" ht="15.75" customHeight="1"/>
    <row r="29" spans="2:4" ht="15.75" customHeight="1"/>
    <row r="30" spans="2:4" ht="15.75" customHeight="1"/>
    <row r="31" spans="2:4" ht="15.75" customHeight="1"/>
    <row r="32" spans="2:4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4:D4"/>
  </mergeCells>
  <pageMargins left="0.511811024" right="0.511811024" top="0.78740157499999996" bottom="0.78740157499999996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000"/>
  <sheetViews>
    <sheetView workbookViewId="0"/>
  </sheetViews>
  <sheetFormatPr defaultColWidth="14.44140625" defaultRowHeight="15" customHeight="1"/>
  <cols>
    <col min="1" max="2" width="25.6640625" customWidth="1"/>
    <col min="3" max="3" width="22.6640625" customWidth="1"/>
    <col min="4" max="4" width="25.44140625" customWidth="1"/>
    <col min="5" max="26" width="8.6640625" customWidth="1"/>
  </cols>
  <sheetData>
    <row r="1" spans="1:5" ht="14.4">
      <c r="A1" s="13"/>
    </row>
    <row r="4" spans="1:5" ht="22.5" customHeight="1">
      <c r="A4" s="14"/>
      <c r="B4" s="56" t="s">
        <v>0</v>
      </c>
      <c r="C4" s="57"/>
      <c r="D4" s="58"/>
      <c r="E4" s="15"/>
    </row>
    <row r="5" spans="1:5" ht="18">
      <c r="A5" s="16"/>
      <c r="B5" s="17" t="s">
        <v>4</v>
      </c>
      <c r="C5" s="18" t="s">
        <v>5</v>
      </c>
      <c r="D5" s="19" t="s">
        <v>6</v>
      </c>
    </row>
    <row r="6" spans="1:5" ht="15.6">
      <c r="B6" s="9" t="s">
        <v>7</v>
      </c>
      <c r="C6" s="20">
        <v>41.88</v>
      </c>
      <c r="D6" s="21">
        <v>0</v>
      </c>
    </row>
    <row r="7" spans="1:5" ht="15.6">
      <c r="B7" s="6" t="s">
        <v>8</v>
      </c>
      <c r="C7" s="11">
        <v>41.9</v>
      </c>
      <c r="D7" s="12">
        <v>92</v>
      </c>
    </row>
    <row r="8" spans="1:5" ht="15.6">
      <c r="B8" s="9" t="s">
        <v>9</v>
      </c>
      <c r="C8" s="20">
        <v>73.03</v>
      </c>
      <c r="D8" s="21">
        <v>183</v>
      </c>
    </row>
    <row r="9" spans="1:5" ht="15.6">
      <c r="B9" s="6" t="s">
        <v>10</v>
      </c>
      <c r="C9" s="11">
        <v>67.83</v>
      </c>
      <c r="D9" s="12">
        <v>160</v>
      </c>
    </row>
    <row r="10" spans="1:5" ht="15.6">
      <c r="B10" s="9" t="s">
        <v>11</v>
      </c>
      <c r="C10" s="20">
        <v>96.11</v>
      </c>
      <c r="D10" s="21">
        <v>233</v>
      </c>
    </row>
    <row r="11" spans="1:5" ht="15.6">
      <c r="B11" s="6" t="s">
        <v>12</v>
      </c>
      <c r="C11" s="11">
        <v>95.25</v>
      </c>
      <c r="D11" s="12">
        <v>238</v>
      </c>
    </row>
    <row r="12" spans="1:5" ht="15.6">
      <c r="B12" s="9" t="s">
        <v>13</v>
      </c>
      <c r="C12" s="20">
        <v>39.04</v>
      </c>
      <c r="D12" s="21">
        <v>89</v>
      </c>
    </row>
    <row r="13" spans="1:5" ht="15.6">
      <c r="B13" s="6" t="s">
        <v>14</v>
      </c>
      <c r="C13" s="11">
        <v>-16.38</v>
      </c>
      <c r="D13" s="12">
        <v>44</v>
      </c>
    </row>
    <row r="14" spans="1:5" ht="15.6">
      <c r="B14" s="9" t="s">
        <v>15</v>
      </c>
      <c r="C14" s="20">
        <v>-15.61</v>
      </c>
      <c r="D14" s="21">
        <v>5</v>
      </c>
    </row>
    <row r="15" spans="1:5" ht="15.6">
      <c r="B15" s="6" t="s">
        <v>16</v>
      </c>
      <c r="C15" s="11">
        <v>24.94</v>
      </c>
      <c r="D15" s="12">
        <v>0</v>
      </c>
    </row>
    <row r="16" spans="1:5" ht="15.6">
      <c r="B16" s="9" t="s">
        <v>17</v>
      </c>
      <c r="C16" s="20">
        <v>39.82</v>
      </c>
      <c r="D16" s="21">
        <v>0</v>
      </c>
    </row>
    <row r="17" spans="2:4" ht="15.6">
      <c r="B17" s="6" t="s">
        <v>18</v>
      </c>
      <c r="C17" s="11">
        <v>45.51</v>
      </c>
      <c r="D17" s="12">
        <v>0</v>
      </c>
    </row>
    <row r="18" spans="2:4" ht="15.6">
      <c r="B18" s="22" t="s">
        <v>19</v>
      </c>
      <c r="C18" s="23">
        <v>533.32000000000005</v>
      </c>
      <c r="D18" s="24">
        <v>1044</v>
      </c>
    </row>
    <row r="19" spans="2:4" ht="14.4">
      <c r="C19" s="25"/>
      <c r="D19" s="25"/>
    </row>
    <row r="21" spans="2:4" ht="15.75" customHeight="1"/>
    <row r="22" spans="2:4" ht="15.75" customHeight="1"/>
    <row r="23" spans="2:4" ht="15.75" customHeight="1"/>
    <row r="24" spans="2:4" ht="15.75" customHeight="1"/>
    <row r="25" spans="2:4" ht="15.75" customHeight="1"/>
    <row r="26" spans="2:4" ht="15.75" customHeight="1"/>
    <row r="27" spans="2:4" ht="15.75" customHeight="1"/>
    <row r="28" spans="2:4" ht="15.75" customHeight="1"/>
    <row r="29" spans="2:4" ht="15.75" customHeight="1"/>
    <row r="30" spans="2:4" ht="15.75" customHeight="1"/>
    <row r="31" spans="2:4" ht="15.75" customHeight="1"/>
    <row r="32" spans="2:4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4:D4"/>
  </mergeCells>
  <pageMargins left="0.511811024" right="0.511811024" top="0.78740157499999996" bottom="0.78740157499999996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000"/>
  <sheetViews>
    <sheetView workbookViewId="0"/>
  </sheetViews>
  <sheetFormatPr defaultColWidth="14.44140625" defaultRowHeight="15" customHeight="1"/>
  <cols>
    <col min="1" max="2" width="25.6640625" customWidth="1"/>
    <col min="3" max="3" width="22.6640625" customWidth="1"/>
    <col min="4" max="4" width="25.44140625" customWidth="1"/>
    <col min="5" max="26" width="8.6640625" customWidth="1"/>
  </cols>
  <sheetData>
    <row r="1" spans="1:5" ht="14.4">
      <c r="A1" s="13"/>
    </row>
    <row r="4" spans="1:5" ht="22.5" customHeight="1">
      <c r="A4" s="14"/>
      <c r="B4" s="56" t="s">
        <v>0</v>
      </c>
      <c r="C4" s="57"/>
      <c r="D4" s="58"/>
      <c r="E4" s="15"/>
    </row>
    <row r="5" spans="1:5" ht="18">
      <c r="A5" s="16"/>
      <c r="B5" s="17" t="s">
        <v>4</v>
      </c>
      <c r="C5" s="18" t="s">
        <v>5</v>
      </c>
      <c r="D5" s="19" t="s">
        <v>6</v>
      </c>
    </row>
    <row r="6" spans="1:5" ht="15.6">
      <c r="B6" s="9" t="s">
        <v>7</v>
      </c>
      <c r="C6" s="20">
        <v>52.84</v>
      </c>
      <c r="D6" s="21">
        <v>100</v>
      </c>
    </row>
    <row r="7" spans="1:5" ht="15.6">
      <c r="B7" s="6" t="s">
        <v>8</v>
      </c>
      <c r="C7" s="11">
        <v>54.33</v>
      </c>
      <c r="D7" s="12">
        <v>100</v>
      </c>
    </row>
    <row r="8" spans="1:5" ht="15.6">
      <c r="B8" s="9" t="s">
        <v>9</v>
      </c>
      <c r="C8" s="20">
        <v>66.739999999999995</v>
      </c>
      <c r="D8" s="21">
        <v>100</v>
      </c>
    </row>
    <row r="9" spans="1:5" ht="15.6">
      <c r="B9" s="6" t="s">
        <v>10</v>
      </c>
      <c r="C9" s="11">
        <v>69.91</v>
      </c>
      <c r="D9" s="12">
        <v>100</v>
      </c>
    </row>
    <row r="10" spans="1:5" ht="15.6">
      <c r="B10" s="9" t="s">
        <v>11</v>
      </c>
      <c r="C10" s="20">
        <v>72.34</v>
      </c>
      <c r="D10" s="21">
        <v>100</v>
      </c>
    </row>
    <row r="11" spans="1:5" ht="15.6">
      <c r="B11" s="6" t="s">
        <v>12</v>
      </c>
      <c r="C11" s="11">
        <v>71.78</v>
      </c>
      <c r="D11" s="12">
        <v>100</v>
      </c>
    </row>
    <row r="12" spans="1:5" ht="15.6">
      <c r="B12" s="9" t="s">
        <v>13</v>
      </c>
      <c r="C12" s="20">
        <v>71.680000000000007</v>
      </c>
      <c r="D12" s="21">
        <v>100</v>
      </c>
    </row>
    <row r="13" spans="1:5" ht="15.6">
      <c r="B13" s="6" t="s">
        <v>14</v>
      </c>
      <c r="C13" s="11">
        <v>72.36</v>
      </c>
      <c r="D13" s="12">
        <v>100</v>
      </c>
    </row>
    <row r="14" spans="1:5" ht="15.6">
      <c r="B14" s="9" t="s">
        <v>15</v>
      </c>
      <c r="C14" s="20">
        <v>72.02</v>
      </c>
      <c r="D14" s="21">
        <v>100</v>
      </c>
    </row>
    <row r="15" spans="1:5" ht="15.6">
      <c r="B15" s="6" t="s">
        <v>16</v>
      </c>
      <c r="C15" s="11">
        <v>72.86</v>
      </c>
      <c r="D15" s="12">
        <v>100</v>
      </c>
    </row>
    <row r="16" spans="1:5" ht="15.6">
      <c r="B16" s="9" t="s">
        <v>17</v>
      </c>
      <c r="C16" s="20">
        <v>76.36</v>
      </c>
      <c r="D16" s="21">
        <v>100</v>
      </c>
    </row>
    <row r="17" spans="2:4" ht="15.6">
      <c r="B17" s="6" t="s">
        <v>18</v>
      </c>
      <c r="C17" s="11">
        <v>73.3</v>
      </c>
      <c r="D17" s="12">
        <v>100</v>
      </c>
    </row>
    <row r="18" spans="2:4" ht="15.6">
      <c r="B18" s="22" t="s">
        <v>19</v>
      </c>
      <c r="C18" s="23">
        <v>826.51999999999987</v>
      </c>
      <c r="D18" s="24">
        <f>SUM(D6:D17)</f>
        <v>1200</v>
      </c>
    </row>
    <row r="19" spans="2:4" ht="14.4">
      <c r="C19" s="25"/>
      <c r="D19" s="25"/>
    </row>
    <row r="21" spans="2:4" ht="15.75" customHeight="1"/>
    <row r="22" spans="2:4" ht="15.75" customHeight="1"/>
    <row r="23" spans="2:4" ht="15.75" customHeight="1"/>
    <row r="24" spans="2:4" ht="15.75" customHeight="1"/>
    <row r="25" spans="2:4" ht="15.75" customHeight="1"/>
    <row r="26" spans="2:4" ht="15.75" customHeight="1"/>
    <row r="27" spans="2:4" ht="15.75" customHeight="1"/>
    <row r="28" spans="2:4" ht="15.75" customHeight="1"/>
    <row r="29" spans="2:4" ht="15.75" customHeight="1"/>
    <row r="30" spans="2:4" ht="15.75" customHeight="1"/>
    <row r="31" spans="2:4" ht="15.75" customHeight="1"/>
    <row r="32" spans="2:4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4:D4"/>
  </mergeCells>
  <pageMargins left="0.511811024" right="0.511811024" top="0.78740157499999996" bottom="0.78740157499999996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000"/>
  <sheetViews>
    <sheetView workbookViewId="0"/>
  </sheetViews>
  <sheetFormatPr defaultColWidth="14.44140625" defaultRowHeight="15" customHeight="1"/>
  <cols>
    <col min="1" max="2" width="25.6640625" customWidth="1"/>
    <col min="3" max="3" width="22.6640625" customWidth="1"/>
    <col min="4" max="4" width="25.44140625" customWidth="1"/>
    <col min="5" max="26" width="8.6640625" customWidth="1"/>
  </cols>
  <sheetData>
    <row r="1" spans="1:4" ht="14.4">
      <c r="A1" s="13"/>
    </row>
    <row r="2" spans="1:4" ht="14.4">
      <c r="A2" s="13"/>
    </row>
    <row r="4" spans="1:4" ht="21">
      <c r="B4" s="56" t="s">
        <v>0</v>
      </c>
      <c r="C4" s="57"/>
      <c r="D4" s="58"/>
    </row>
    <row r="5" spans="1:4" ht="18">
      <c r="A5" s="16"/>
      <c r="B5" s="17" t="s">
        <v>4</v>
      </c>
      <c r="C5" s="18" t="s">
        <v>5</v>
      </c>
      <c r="D5" s="19" t="s">
        <v>6</v>
      </c>
    </row>
    <row r="6" spans="1:4" ht="15.6">
      <c r="B6" s="9" t="s">
        <v>7</v>
      </c>
      <c r="C6" s="20">
        <v>79.37</v>
      </c>
      <c r="D6" s="21">
        <v>100</v>
      </c>
    </row>
    <row r="7" spans="1:4" ht="15.6">
      <c r="B7" s="6" t="s">
        <v>8</v>
      </c>
      <c r="C7" s="11">
        <v>78.77</v>
      </c>
      <c r="D7" s="12">
        <v>100</v>
      </c>
    </row>
    <row r="8" spans="1:4" ht="15.6">
      <c r="B8" s="9" t="s">
        <v>9</v>
      </c>
      <c r="C8" s="20">
        <v>76.25</v>
      </c>
      <c r="D8" s="21">
        <v>100</v>
      </c>
    </row>
    <row r="9" spans="1:4" ht="15.6">
      <c r="B9" s="6" t="s">
        <v>10</v>
      </c>
      <c r="C9" s="11">
        <v>76.53</v>
      </c>
      <c r="D9" s="12">
        <v>100</v>
      </c>
    </row>
    <row r="10" spans="1:4" ht="15.6">
      <c r="B10" s="9" t="s">
        <v>11</v>
      </c>
      <c r="C10" s="20">
        <v>70.16</v>
      </c>
      <c r="D10" s="21">
        <v>100</v>
      </c>
    </row>
    <row r="11" spans="1:4" ht="15.6">
      <c r="B11" s="6" t="s">
        <v>12</v>
      </c>
      <c r="C11" s="11">
        <v>70.319999999999993</v>
      </c>
      <c r="D11" s="12">
        <v>100</v>
      </c>
    </row>
    <row r="12" spans="1:4" ht="15.6">
      <c r="B12" s="9" t="s">
        <v>13</v>
      </c>
      <c r="C12" s="20">
        <v>70.58</v>
      </c>
      <c r="D12" s="21">
        <v>100</v>
      </c>
    </row>
    <row r="13" spans="1:4" ht="15.6">
      <c r="B13" s="6" t="s">
        <v>14</v>
      </c>
      <c r="C13" s="11">
        <v>68.58</v>
      </c>
      <c r="D13" s="12">
        <v>100</v>
      </c>
    </row>
    <row r="14" spans="1:4" ht="15.6">
      <c r="B14" s="9" t="s">
        <v>15</v>
      </c>
      <c r="C14" s="20">
        <v>70.739999999999995</v>
      </c>
      <c r="D14" s="21">
        <v>100</v>
      </c>
    </row>
    <row r="15" spans="1:4" ht="15.6">
      <c r="B15" s="6" t="s">
        <v>16</v>
      </c>
      <c r="C15" s="11">
        <v>68.84</v>
      </c>
      <c r="D15" s="12">
        <v>100</v>
      </c>
    </row>
    <row r="16" spans="1:4" ht="15.6">
      <c r="B16" s="9" t="s">
        <v>17</v>
      </c>
      <c r="C16" s="20">
        <v>69.09</v>
      </c>
      <c r="D16" s="21">
        <v>100</v>
      </c>
    </row>
    <row r="17" spans="2:4" ht="15.6">
      <c r="B17" s="6" t="s">
        <v>18</v>
      </c>
      <c r="C17" s="11">
        <v>57.37</v>
      </c>
      <c r="D17" s="12">
        <v>100</v>
      </c>
    </row>
    <row r="18" spans="2:4" ht="15.6">
      <c r="B18" s="22" t="s">
        <v>19</v>
      </c>
      <c r="C18" s="23">
        <v>856.6</v>
      </c>
      <c r="D18" s="24">
        <f>SUM(D6:D17)</f>
        <v>1200</v>
      </c>
    </row>
    <row r="21" spans="2:4" ht="15.75" customHeight="1"/>
    <row r="22" spans="2:4" ht="15.75" customHeight="1"/>
    <row r="23" spans="2:4" ht="15.75" customHeight="1"/>
    <row r="24" spans="2:4" ht="15.75" customHeight="1"/>
    <row r="25" spans="2:4" ht="15.75" customHeight="1"/>
    <row r="26" spans="2:4" ht="15.75" customHeight="1"/>
    <row r="27" spans="2:4" ht="15.75" customHeight="1"/>
    <row r="28" spans="2:4" ht="15.75" customHeight="1"/>
    <row r="29" spans="2:4" ht="15.75" customHeight="1"/>
    <row r="30" spans="2:4" ht="15.75" customHeight="1"/>
    <row r="31" spans="2:4" ht="15.75" customHeight="1"/>
    <row r="32" spans="2:4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4:D4"/>
  </mergeCells>
  <pageMargins left="0.511811024" right="0.511811024" top="0.78740157499999996" bottom="0.78740157499999996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1000"/>
  <sheetViews>
    <sheetView workbookViewId="0"/>
  </sheetViews>
  <sheetFormatPr defaultColWidth="14.44140625" defaultRowHeight="15" customHeight="1"/>
  <cols>
    <col min="1" max="2" width="25.6640625" customWidth="1"/>
    <col min="3" max="3" width="22.6640625" customWidth="1"/>
    <col min="4" max="4" width="25.44140625" customWidth="1"/>
    <col min="5" max="26" width="8.6640625" customWidth="1"/>
  </cols>
  <sheetData>
    <row r="1" spans="1:4" ht="14.4">
      <c r="A1" s="13"/>
    </row>
    <row r="3" spans="1:4" ht="14.4">
      <c r="A3" s="13"/>
    </row>
    <row r="4" spans="1:4" ht="21">
      <c r="B4" s="56" t="s">
        <v>0</v>
      </c>
      <c r="C4" s="57"/>
      <c r="D4" s="58"/>
    </row>
    <row r="5" spans="1:4" ht="18">
      <c r="B5" s="17" t="s">
        <v>4</v>
      </c>
      <c r="C5" s="18" t="s">
        <v>5</v>
      </c>
      <c r="D5" s="19" t="s">
        <v>6</v>
      </c>
    </row>
    <row r="6" spans="1:4" ht="15.6">
      <c r="B6" s="9" t="s">
        <v>7</v>
      </c>
      <c r="C6" s="20">
        <v>56.35</v>
      </c>
      <c r="D6" s="21">
        <v>100</v>
      </c>
    </row>
    <row r="7" spans="1:4" ht="15.6">
      <c r="B7" s="6" t="s">
        <v>8</v>
      </c>
      <c r="C7" s="11">
        <v>57.44</v>
      </c>
      <c r="D7" s="12">
        <v>100</v>
      </c>
    </row>
    <row r="8" spans="1:4" ht="15.6">
      <c r="B8" s="9" t="s">
        <v>9</v>
      </c>
      <c r="C8" s="20">
        <v>55.36</v>
      </c>
      <c r="D8" s="21">
        <v>100</v>
      </c>
    </row>
    <row r="9" spans="1:4" ht="15.6">
      <c r="B9" s="6" t="s">
        <v>10</v>
      </c>
      <c r="C9" s="11">
        <v>56.82</v>
      </c>
      <c r="D9" s="12">
        <v>100</v>
      </c>
    </row>
    <row r="10" spans="1:4" ht="15.6">
      <c r="B10" s="9" t="s">
        <v>11</v>
      </c>
      <c r="C10" s="20">
        <v>62.91</v>
      </c>
      <c r="D10" s="21">
        <v>100</v>
      </c>
    </row>
    <row r="11" spans="1:4" ht="15.6">
      <c r="B11" s="6" t="s">
        <v>12</v>
      </c>
      <c r="C11" s="11">
        <v>62.63</v>
      </c>
      <c r="D11" s="12">
        <v>100</v>
      </c>
    </row>
    <row r="12" spans="1:4" ht="15.6">
      <c r="B12" s="9" t="s">
        <v>13</v>
      </c>
      <c r="C12" s="20">
        <v>59.88</v>
      </c>
      <c r="D12" s="21">
        <v>100</v>
      </c>
    </row>
    <row r="13" spans="1:4" ht="15.6">
      <c r="B13" s="6" t="s">
        <v>14</v>
      </c>
      <c r="C13" s="11">
        <v>63.31</v>
      </c>
      <c r="D13" s="12">
        <v>100</v>
      </c>
    </row>
    <row r="14" spans="1:4" ht="15.6">
      <c r="B14" s="9" t="s">
        <v>15</v>
      </c>
      <c r="C14" s="20">
        <v>59.49</v>
      </c>
      <c r="D14" s="21">
        <v>100</v>
      </c>
    </row>
    <row r="15" spans="1:4" ht="15.6">
      <c r="B15" s="6" t="s">
        <v>16</v>
      </c>
      <c r="C15" s="11">
        <v>59.24</v>
      </c>
      <c r="D15" s="12">
        <v>100</v>
      </c>
    </row>
    <row r="16" spans="1:4" ht="15.6">
      <c r="B16" s="9" t="s">
        <v>17</v>
      </c>
      <c r="C16" s="20">
        <v>63.67</v>
      </c>
      <c r="D16" s="21">
        <v>100</v>
      </c>
    </row>
    <row r="17" spans="2:4" ht="15.6">
      <c r="B17" s="6" t="s">
        <v>18</v>
      </c>
      <c r="C17" s="11">
        <v>65.56</v>
      </c>
      <c r="D17" s="12">
        <v>100</v>
      </c>
    </row>
    <row r="18" spans="2:4" ht="15.6">
      <c r="B18" s="22" t="s">
        <v>19</v>
      </c>
      <c r="C18" s="23">
        <f t="shared" ref="C18:D18" si="0">SUM(C6:C17)</f>
        <v>722.65999999999985</v>
      </c>
      <c r="D18" s="24">
        <f t="shared" si="0"/>
        <v>1200</v>
      </c>
    </row>
    <row r="21" spans="2:4" ht="15.75" customHeight="1"/>
    <row r="22" spans="2:4" ht="15.75" customHeight="1"/>
    <row r="23" spans="2:4" ht="15.75" customHeight="1"/>
    <row r="24" spans="2:4" ht="15.75" customHeight="1"/>
    <row r="25" spans="2:4" ht="15.75" customHeight="1"/>
    <row r="26" spans="2:4" ht="15.75" customHeight="1"/>
    <row r="27" spans="2:4" ht="15.75" customHeight="1"/>
    <row r="28" spans="2:4" ht="15.75" customHeight="1"/>
    <row r="29" spans="2:4" ht="15.75" customHeight="1"/>
    <row r="30" spans="2:4" ht="15.75" customHeight="1"/>
    <row r="31" spans="2:4" ht="15.75" customHeight="1"/>
    <row r="32" spans="2:4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4:D4"/>
  </mergeCells>
  <pageMargins left="0.511811024" right="0.511811024" top="0.78740157499999996" bottom="0.78740157499999996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1000"/>
  <sheetViews>
    <sheetView workbookViewId="0"/>
  </sheetViews>
  <sheetFormatPr defaultColWidth="14.44140625" defaultRowHeight="15" customHeight="1"/>
  <cols>
    <col min="1" max="2" width="25.6640625" customWidth="1"/>
    <col min="3" max="3" width="22.6640625" customWidth="1"/>
    <col min="4" max="4" width="25.44140625" customWidth="1"/>
    <col min="5" max="26" width="8.6640625" customWidth="1"/>
  </cols>
  <sheetData>
    <row r="1" spans="1:4" ht="14.4">
      <c r="A1" s="13"/>
    </row>
    <row r="3" spans="1:4" ht="14.4">
      <c r="A3" s="13"/>
    </row>
    <row r="4" spans="1:4" ht="21">
      <c r="B4" s="56" t="s">
        <v>0</v>
      </c>
      <c r="C4" s="57"/>
      <c r="D4" s="58"/>
    </row>
    <row r="5" spans="1:4" ht="18">
      <c r="B5" s="17" t="s">
        <v>4</v>
      </c>
      <c r="C5" s="18" t="s">
        <v>5</v>
      </c>
      <c r="D5" s="19" t="s">
        <v>6</v>
      </c>
    </row>
    <row r="6" spans="1:4" ht="15.6">
      <c r="B6" s="9" t="s">
        <v>7</v>
      </c>
      <c r="C6" s="20">
        <v>74.22</v>
      </c>
      <c r="D6" s="21">
        <v>100</v>
      </c>
    </row>
    <row r="7" spans="1:4" ht="15.6">
      <c r="B7" s="6" t="s">
        <v>8</v>
      </c>
      <c r="C7" s="11">
        <v>73.83</v>
      </c>
      <c r="D7" s="12">
        <v>100</v>
      </c>
    </row>
    <row r="8" spans="1:4" ht="15.6">
      <c r="B8" s="9" t="s">
        <v>9</v>
      </c>
      <c r="C8" s="20">
        <v>74.540000000000006</v>
      </c>
      <c r="D8" s="21">
        <v>100</v>
      </c>
    </row>
    <row r="9" spans="1:4" ht="15.6">
      <c r="B9" s="6" t="s">
        <v>10</v>
      </c>
      <c r="C9" s="11">
        <v>75.55</v>
      </c>
      <c r="D9" s="12">
        <v>100</v>
      </c>
    </row>
    <row r="10" spans="1:4" ht="15.6">
      <c r="B10" s="9" t="s">
        <v>11</v>
      </c>
      <c r="C10" s="20">
        <v>71.45</v>
      </c>
      <c r="D10" s="21">
        <v>100</v>
      </c>
    </row>
    <row r="11" spans="1:4" ht="15.6">
      <c r="B11" s="6" t="s">
        <v>12</v>
      </c>
      <c r="C11" s="7">
        <v>82.8</v>
      </c>
      <c r="D11" s="8">
        <v>100</v>
      </c>
    </row>
    <row r="12" spans="1:4" ht="15.6">
      <c r="B12" s="9" t="s">
        <v>13</v>
      </c>
      <c r="C12" s="20">
        <v>81.430000000000007</v>
      </c>
      <c r="D12" s="21">
        <v>100</v>
      </c>
    </row>
    <row r="13" spans="1:4" ht="15.6">
      <c r="B13" s="6" t="s">
        <v>14</v>
      </c>
      <c r="C13" s="11">
        <v>79.8</v>
      </c>
      <c r="D13" s="12">
        <v>100</v>
      </c>
    </row>
    <row r="14" spans="1:4" ht="15.6">
      <c r="B14" s="9" t="s">
        <v>15</v>
      </c>
      <c r="C14" s="20">
        <v>77.7</v>
      </c>
      <c r="D14" s="21">
        <v>100</v>
      </c>
    </row>
    <row r="15" spans="1:4" ht="15.6">
      <c r="B15" s="6" t="s">
        <v>16</v>
      </c>
      <c r="C15" s="11">
        <v>80.86</v>
      </c>
      <c r="D15" s="12">
        <v>100</v>
      </c>
    </row>
    <row r="16" spans="1:4" ht="15.6">
      <c r="B16" s="9" t="s">
        <v>17</v>
      </c>
      <c r="C16" s="20">
        <v>66.39</v>
      </c>
      <c r="D16" s="21">
        <v>100</v>
      </c>
    </row>
    <row r="17" spans="2:4" ht="15.6">
      <c r="B17" s="6" t="s">
        <v>18</v>
      </c>
      <c r="C17" s="11">
        <v>76.400000000000006</v>
      </c>
      <c r="D17" s="12">
        <v>100</v>
      </c>
    </row>
    <row r="18" spans="2:4" ht="15.6">
      <c r="B18" s="22" t="s">
        <v>19</v>
      </c>
      <c r="C18" s="23">
        <f t="shared" ref="C18:D18" si="0">SUM(C6:C17)</f>
        <v>914.97</v>
      </c>
      <c r="D18" s="24">
        <f t="shared" si="0"/>
        <v>1200</v>
      </c>
    </row>
    <row r="21" spans="2:4" ht="15.75" customHeight="1"/>
    <row r="22" spans="2:4" ht="15.75" customHeight="1"/>
    <row r="23" spans="2:4" ht="15.75" customHeight="1"/>
    <row r="24" spans="2:4" ht="15.75" customHeight="1"/>
    <row r="25" spans="2:4" ht="15.75" customHeight="1"/>
    <row r="26" spans="2:4" ht="15.75" customHeight="1"/>
    <row r="27" spans="2:4" ht="15.75" customHeight="1"/>
    <row r="28" spans="2:4" ht="15.75" customHeight="1"/>
    <row r="29" spans="2:4" ht="15.75" customHeight="1"/>
    <row r="30" spans="2:4" ht="15.75" customHeight="1"/>
    <row r="31" spans="2:4" ht="15.75" customHeight="1"/>
    <row r="32" spans="2:4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4:D4"/>
  </mergeCells>
  <pageMargins left="0.511811024" right="0.511811024" top="0.78740157499999996" bottom="0.78740157499999996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1000"/>
  <sheetViews>
    <sheetView workbookViewId="0"/>
  </sheetViews>
  <sheetFormatPr defaultColWidth="14.44140625" defaultRowHeight="15" customHeight="1"/>
  <cols>
    <col min="1" max="2" width="25.6640625" customWidth="1"/>
    <col min="3" max="3" width="22.6640625" customWidth="1"/>
    <col min="4" max="4" width="25.44140625" customWidth="1"/>
    <col min="5" max="26" width="8.6640625" customWidth="1"/>
  </cols>
  <sheetData>
    <row r="1" spans="1:4" ht="14.4">
      <c r="A1" s="13"/>
    </row>
    <row r="3" spans="1:4" ht="14.4">
      <c r="A3" s="13"/>
    </row>
    <row r="4" spans="1:4" ht="21">
      <c r="B4" s="56" t="s">
        <v>0</v>
      </c>
      <c r="C4" s="57"/>
      <c r="D4" s="58"/>
    </row>
    <row r="5" spans="1:4" ht="18">
      <c r="B5" s="17" t="s">
        <v>4</v>
      </c>
      <c r="C5" s="18" t="s">
        <v>5</v>
      </c>
      <c r="D5" s="19" t="s">
        <v>6</v>
      </c>
    </row>
    <row r="6" spans="1:4" ht="15.6">
      <c r="B6" s="9" t="s">
        <v>7</v>
      </c>
      <c r="C6" s="20">
        <v>79.459999999999994</v>
      </c>
      <c r="D6" s="21">
        <v>100</v>
      </c>
    </row>
    <row r="7" spans="1:4" ht="15.6">
      <c r="B7" s="6" t="s">
        <v>8</v>
      </c>
      <c r="C7" s="26">
        <v>78.8</v>
      </c>
      <c r="D7" s="12">
        <v>100</v>
      </c>
    </row>
    <row r="8" spans="1:4" ht="15.6">
      <c r="B8" s="9" t="s">
        <v>9</v>
      </c>
      <c r="C8" s="20">
        <v>85.24</v>
      </c>
      <c r="D8" s="21">
        <v>100</v>
      </c>
    </row>
    <row r="9" spans="1:4" ht="15.6">
      <c r="B9" s="6" t="s">
        <v>10</v>
      </c>
      <c r="C9" s="11">
        <v>81.97</v>
      </c>
      <c r="D9" s="12">
        <v>100</v>
      </c>
    </row>
    <row r="10" spans="1:4" ht="15.6">
      <c r="B10" s="9" t="s">
        <v>11</v>
      </c>
      <c r="C10" s="20">
        <v>79.47</v>
      </c>
      <c r="D10" s="21">
        <v>100</v>
      </c>
    </row>
    <row r="11" spans="1:4" ht="15.6">
      <c r="B11" s="6" t="s">
        <v>12</v>
      </c>
      <c r="C11" s="10">
        <v>80</v>
      </c>
      <c r="D11" s="8">
        <v>100</v>
      </c>
    </row>
    <row r="12" spans="1:4" ht="15.6">
      <c r="B12" s="9" t="s">
        <v>13</v>
      </c>
      <c r="C12" s="20">
        <v>79.36</v>
      </c>
      <c r="D12" s="21">
        <v>100</v>
      </c>
    </row>
    <row r="13" spans="1:4" ht="15.6">
      <c r="B13" s="6" t="s">
        <v>14</v>
      </c>
      <c r="C13" s="11">
        <v>83.33</v>
      </c>
      <c r="D13" s="12">
        <v>100</v>
      </c>
    </row>
    <row r="14" spans="1:4" ht="15.6">
      <c r="B14" s="9" t="s">
        <v>15</v>
      </c>
      <c r="C14" s="20">
        <v>82.79</v>
      </c>
      <c r="D14" s="21">
        <v>100</v>
      </c>
    </row>
    <row r="15" spans="1:4" ht="15.6">
      <c r="B15" s="6" t="s">
        <v>16</v>
      </c>
      <c r="C15" s="11">
        <v>82.06</v>
      </c>
      <c r="D15" s="12">
        <v>100</v>
      </c>
    </row>
    <row r="16" spans="1:4" ht="15.6">
      <c r="B16" s="9" t="s">
        <v>17</v>
      </c>
      <c r="C16" s="20">
        <v>80.72</v>
      </c>
      <c r="D16" s="21">
        <v>100</v>
      </c>
    </row>
    <row r="17" spans="2:4" ht="15.6">
      <c r="B17" s="6" t="s">
        <v>18</v>
      </c>
      <c r="C17" s="11">
        <v>75.22</v>
      </c>
      <c r="D17" s="12">
        <v>100</v>
      </c>
    </row>
    <row r="18" spans="2:4" ht="15.6">
      <c r="B18" s="22" t="s">
        <v>19</v>
      </c>
      <c r="C18" s="23">
        <f t="shared" ref="C18:D18" si="0">SUM(C6:C17)</f>
        <v>968.42000000000007</v>
      </c>
      <c r="D18" s="24">
        <f t="shared" si="0"/>
        <v>1200</v>
      </c>
    </row>
    <row r="21" spans="2:4" ht="15.75" customHeight="1"/>
    <row r="22" spans="2:4" ht="15.75" customHeight="1"/>
    <row r="23" spans="2:4" ht="15.75" customHeight="1"/>
    <row r="24" spans="2:4" ht="15.75" customHeight="1"/>
    <row r="25" spans="2:4" ht="15.75" customHeight="1"/>
    <row r="26" spans="2:4" ht="15.75" customHeight="1"/>
    <row r="27" spans="2:4" ht="15.75" customHeight="1"/>
    <row r="28" spans="2:4" ht="15.75" customHeight="1"/>
    <row r="29" spans="2:4" ht="15.75" customHeight="1"/>
    <row r="30" spans="2:4" ht="15.75" customHeight="1"/>
    <row r="31" spans="2:4" ht="15.75" customHeight="1"/>
    <row r="32" spans="2:4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4:D4"/>
  </mergeCells>
  <pageMargins left="0.511811024" right="0.511811024" top="0.78740157499999996" bottom="0.78740157499999996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1000"/>
  <sheetViews>
    <sheetView workbookViewId="0"/>
  </sheetViews>
  <sheetFormatPr defaultColWidth="14.44140625" defaultRowHeight="15" customHeight="1"/>
  <cols>
    <col min="1" max="2" width="25.6640625" customWidth="1"/>
    <col min="3" max="3" width="22.6640625" customWidth="1"/>
    <col min="4" max="4" width="25.44140625" customWidth="1"/>
    <col min="5" max="26" width="8.6640625" customWidth="1"/>
  </cols>
  <sheetData>
    <row r="1" spans="1:4" ht="14.4">
      <c r="A1" s="13"/>
    </row>
    <row r="3" spans="1:4" ht="14.4">
      <c r="A3" s="13"/>
    </row>
    <row r="4" spans="1:4" ht="21">
      <c r="B4" s="56" t="s">
        <v>0</v>
      </c>
      <c r="C4" s="57"/>
      <c r="D4" s="58"/>
    </row>
    <row r="5" spans="1:4" ht="18">
      <c r="B5" s="17" t="s">
        <v>4</v>
      </c>
      <c r="C5" s="18" t="s">
        <v>5</v>
      </c>
      <c r="D5" s="19" t="s">
        <v>6</v>
      </c>
    </row>
    <row r="6" spans="1:4" ht="15.6">
      <c r="B6" s="9" t="s">
        <v>7</v>
      </c>
      <c r="C6" s="20">
        <v>77.38</v>
      </c>
      <c r="D6" s="21">
        <v>100</v>
      </c>
    </row>
    <row r="7" spans="1:4" ht="15.6">
      <c r="B7" s="6" t="s">
        <v>8</v>
      </c>
      <c r="C7" s="26">
        <v>74.92</v>
      </c>
      <c r="D7" s="12">
        <v>100</v>
      </c>
    </row>
    <row r="8" spans="1:4" ht="15.6">
      <c r="B8" s="9" t="s">
        <v>9</v>
      </c>
      <c r="C8" s="20">
        <v>74.2</v>
      </c>
      <c r="D8" s="21">
        <v>100</v>
      </c>
    </row>
    <row r="9" spans="1:4" ht="15.6">
      <c r="B9" s="6" t="s">
        <v>10</v>
      </c>
      <c r="C9" s="11">
        <v>77.239999999999995</v>
      </c>
      <c r="D9" s="12">
        <v>100</v>
      </c>
    </row>
    <row r="10" spans="1:4" ht="15.6">
      <c r="B10" s="9" t="s">
        <v>11</v>
      </c>
      <c r="C10" s="20">
        <v>74.489999999999995</v>
      </c>
      <c r="D10" s="21">
        <v>100</v>
      </c>
    </row>
    <row r="11" spans="1:4" ht="15.6">
      <c r="B11" s="6" t="s">
        <v>12</v>
      </c>
      <c r="C11" s="10">
        <v>71.97</v>
      </c>
      <c r="D11" s="8">
        <v>100</v>
      </c>
    </row>
    <row r="12" spans="1:4" ht="15.6">
      <c r="B12" s="9" t="s">
        <v>13</v>
      </c>
      <c r="C12" s="20">
        <v>71.94</v>
      </c>
      <c r="D12" s="21">
        <v>100</v>
      </c>
    </row>
    <row r="13" spans="1:4" ht="15.6">
      <c r="B13" s="6" t="s">
        <v>14</v>
      </c>
      <c r="C13" s="11">
        <v>72.75</v>
      </c>
      <c r="D13" s="12">
        <v>100</v>
      </c>
    </row>
    <row r="14" spans="1:4" ht="15.6">
      <c r="B14" s="9" t="s">
        <v>15</v>
      </c>
      <c r="C14" s="20">
        <v>72.569999999999993</v>
      </c>
      <c r="D14" s="21">
        <v>100</v>
      </c>
    </row>
    <row r="15" spans="1:4" ht="15.6">
      <c r="B15" s="6" t="s">
        <v>16</v>
      </c>
      <c r="C15" s="11">
        <v>74.23</v>
      </c>
      <c r="D15" s="12">
        <v>100</v>
      </c>
    </row>
    <row r="16" spans="1:4" ht="15.6">
      <c r="B16" s="9" t="s">
        <v>17</v>
      </c>
      <c r="C16" s="20">
        <v>74.510000000000005</v>
      </c>
      <c r="D16" s="21">
        <v>100</v>
      </c>
    </row>
    <row r="17" spans="2:4" ht="15.6">
      <c r="B17" s="6" t="s">
        <v>18</v>
      </c>
      <c r="C17" s="11">
        <v>84.02</v>
      </c>
      <c r="D17" s="12">
        <v>100</v>
      </c>
    </row>
    <row r="18" spans="2:4" ht="15.6">
      <c r="B18" s="22" t="s">
        <v>19</v>
      </c>
      <c r="C18" s="23">
        <f t="shared" ref="C18:D18" si="0">SUM(C6:C17)</f>
        <v>900.22</v>
      </c>
      <c r="D18" s="24">
        <f t="shared" si="0"/>
        <v>1200</v>
      </c>
    </row>
    <row r="21" spans="2:4" ht="15.75" customHeight="1"/>
    <row r="22" spans="2:4" ht="15.75" customHeight="1"/>
    <row r="23" spans="2:4" ht="15.75" customHeight="1"/>
    <row r="24" spans="2:4" ht="15.75" customHeight="1"/>
    <row r="25" spans="2:4" ht="15.75" customHeight="1"/>
    <row r="26" spans="2:4" ht="15.75" customHeight="1"/>
    <row r="27" spans="2:4" ht="15.75" customHeight="1"/>
    <row r="28" spans="2:4" ht="15.75" customHeight="1"/>
    <row r="29" spans="2:4" ht="15.75" customHeight="1"/>
    <row r="30" spans="2:4" ht="15.75" customHeight="1"/>
    <row r="31" spans="2:4" ht="15.75" customHeight="1"/>
    <row r="32" spans="2:4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4:D4"/>
  </mergeCells>
  <pageMargins left="0.511811024" right="0.511811024" top="0.78740157499999996" bottom="0.78740157499999996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14</vt:i4>
      </vt:variant>
    </vt:vector>
  </HeadingPairs>
  <TitlesOfParts>
    <vt:vector size="14" baseType="lpstr">
      <vt:lpstr>HISTORICO</vt:lpstr>
      <vt:lpstr>2013</vt:lpstr>
      <vt:lpstr>2014</vt:lpstr>
      <vt:lpstr>2015</vt:lpstr>
      <vt:lpstr>2016</vt:lpstr>
      <vt:lpstr>2017</vt:lpstr>
      <vt:lpstr>2018</vt:lpstr>
      <vt:lpstr>2019</vt:lpstr>
      <vt:lpstr>2020</vt:lpstr>
      <vt:lpstr>2021</vt:lpstr>
      <vt:lpstr>2022</vt:lpstr>
      <vt:lpstr>2023</vt:lpstr>
      <vt:lpstr>2024</vt:lpstr>
      <vt:lpstr>Gráfico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Juuh</dc:creator>
  <cp:lastModifiedBy>tifany cardoso</cp:lastModifiedBy>
  <dcterms:created xsi:type="dcterms:W3CDTF">2013-09-10T13:21:21Z</dcterms:created>
  <dcterms:modified xsi:type="dcterms:W3CDTF">2024-07-04T18:11:33Z</dcterms:modified>
</cp:coreProperties>
</file>