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asarão_8_museu_do_doce/"/>
    </mc:Choice>
  </mc:AlternateContent>
  <xr:revisionPtr revIDLastSave="0" documentId="8_{86D893A2-62E3-439E-AACE-5BD70C581AFF}" xr6:coauthVersionLast="47" xr6:coauthVersionMax="47" xr10:uidLastSave="{00000000-0000-0000-0000-000000000000}"/>
  <bookViews>
    <workbookView xWindow="-108" yWindow="-108" windowWidth="23256" windowHeight="12456" firstSheet="9" activeTab="12" xr2:uid="{00000000-000D-0000-FFFF-FFFF00000000}"/>
  </bookViews>
  <sheets>
    <sheet name="HISTORICO" sheetId="1" r:id="rId1"/>
    <sheet name="2014" sheetId="4" r:id="rId2"/>
    <sheet name="2015" sheetId="5" r:id="rId3"/>
    <sheet name="2016" sheetId="7" r:id="rId4"/>
    <sheet name="2017" sheetId="8" r:id="rId5"/>
    <sheet name="2018" sheetId="6" r:id="rId6"/>
    <sheet name="2019" sheetId="10" r:id="rId7"/>
    <sheet name="2020" sheetId="11" r:id="rId8"/>
    <sheet name="2021" sheetId="12" r:id="rId9"/>
    <sheet name="2022" sheetId="13" r:id="rId10"/>
    <sheet name="2023" sheetId="14" r:id="rId11"/>
    <sheet name="2024" sheetId="15" r:id="rId12"/>
    <sheet name="Gráfico" sheetId="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 l="1"/>
  <c r="C18" i="15"/>
  <c r="D25" i="1"/>
  <c r="D24" i="1"/>
  <c r="C25" i="1"/>
  <c r="C24" i="1"/>
  <c r="D23" i="1"/>
  <c r="C23" i="1"/>
  <c r="D18" i="14"/>
  <c r="C18" i="14"/>
  <c r="D18" i="13"/>
  <c r="C18" i="13"/>
  <c r="D18" i="12"/>
  <c r="C18" i="12"/>
  <c r="D18" i="11"/>
  <c r="D22" i="1" s="1"/>
  <c r="C18" i="11"/>
  <c r="C22" i="1" s="1"/>
  <c r="D17" i="1"/>
  <c r="C17" i="1"/>
  <c r="D18" i="7" l="1"/>
  <c r="D18" i="1" s="1"/>
  <c r="C18" i="7"/>
  <c r="C18" i="1" s="1"/>
  <c r="C18" i="4"/>
  <c r="C16" i="1" s="1"/>
  <c r="D18" i="4"/>
  <c r="D16" i="1" s="1"/>
  <c r="D18" i="10"/>
  <c r="D21" i="1" s="1"/>
  <c r="C18" i="10"/>
  <c r="C21" i="1" s="1"/>
  <c r="D18" i="6" l="1"/>
  <c r="D20" i="1" s="1"/>
  <c r="C18" i="6"/>
  <c r="C20" i="1" s="1"/>
  <c r="D18" i="8" l="1"/>
  <c r="D19" i="1" s="1"/>
  <c r="C18" i="8"/>
  <c r="C19" i="1" s="1"/>
</calcChain>
</file>

<file path=xl/sharedStrings.xml><?xml version="1.0" encoding="utf-8"?>
<sst xmlns="http://schemas.openxmlformats.org/spreadsheetml/2006/main" count="195" uniqueCount="20">
  <si>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</si>
  <si>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</si>
  <si>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</si>
  <si>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</si>
  <si>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</si>
  <si>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</si>
  <si>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</si>
  <si>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</si>
  <si>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</si>
  <si>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</si>
  <si>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</si>
  <si>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</si>
  <si>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</si>
  <si>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</si>
  <si>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</si>
  <si>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</si>
  <si>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</si>
  <si>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</si>
  <si>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</si>
  <si>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Casarão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</si>
</sst>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" fontId="13" fillId="3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4" fontId="12" fillId="3" borderId="4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/>
    </xf>
    <xf numFmtId="17" fontId="13" fillId="3" borderId="1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3" fontId="13" fillId="3" borderId="11" xfId="0" applyNumberFormat="1" applyFont="1" applyFill="1" applyBorder="1" applyAlignment="1">
      <alignment horizontal="center"/>
    </xf>
    <xf numFmtId="165" fontId="13" fillId="3" borderId="10" xfId="0" applyNumberFormat="1" applyFont="1" applyFill="1" applyBorder="1" applyAlignment="1">
      <alignment horizontal="center"/>
    </xf>
    <xf numFmtId="165" fontId="13" fillId="3" borderId="0" xfId="0" applyNumberFormat="1" applyFont="1" applyFill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 vertical="center"/>
    </xf>
    <xf numFmtId="165" fontId="13" fillId="3" borderId="0" xfId="0" applyNumberFormat="1" applyFont="1" applyFill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7" fontId="13" fillId="0" borderId="3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8412288627859E-2"/>
          <c:y val="4.7015840104295062E-2"/>
          <c:w val="0.94953243549474353"/>
          <c:h val="0.84922475370718153"/>
        </c:manualLayout>
      </c:layout>
      <c:lineChart>
        <c:grouping val="standard"/>
        <c:varyColors val="0"/>
        <c:ser>
          <c:idx val="1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4.2213180550426978E-3"/>
                  <c:y val="-1.575836374818878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B5-487F-867D-7CE2EE69AFCE}"/>
                </c:ext>
              </c:extLst>
            </c:dLbl>
            <c:dLbl>
              <c:idx val="1"/>
              <c:layout>
                <c:manualLayout>
                  <c:x val="-4.9396814528618778E-2"/>
                  <c:y val="-3.7354291965379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5-487F-867D-7CE2EE69AFCE}"/>
                </c:ext>
              </c:extLst>
            </c:dLbl>
            <c:dLbl>
              <c:idx val="2"/>
              <c:layout>
                <c:manualLayout>
                  <c:x val="2.109661865776059E-3"/>
                  <c:y val="-9.5319899564178367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B5-487F-867D-7CE2EE69AFCE}"/>
                </c:ext>
              </c:extLst>
            </c:dLbl>
            <c:dLbl>
              <c:idx val="3"/>
              <c:layout>
                <c:manualLayout>
                  <c:x val="-5.2499609909009849E-2"/>
                  <c:y val="-3.1041785209805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B5-487F-867D-7CE2EE69AFCE}"/>
                </c:ext>
              </c:extLst>
            </c:dLbl>
            <c:dLbl>
              <c:idx val="4"/>
              <c:layout>
                <c:manualLayout>
                  <c:x val="-6.6221212768840271E-2"/>
                  <c:y val="2.5339896160519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B5-487F-867D-7CE2EE69AFCE}"/>
                </c:ext>
              </c:extLst>
            </c:dLbl>
            <c:dLbl>
              <c:idx val="5"/>
              <c:layout>
                <c:manualLayout>
                  <c:x val="0"/>
                  <c:y val="-2.480940309911627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B5-487F-867D-7CE2EE69AFCE}"/>
                </c:ext>
              </c:extLst>
            </c:dLbl>
            <c:dLbl>
              <c:idx val="6"/>
              <c:layout>
                <c:manualLayout>
                  <c:x val="-4.67021185949415E-3"/>
                  <c:y val="-1.208998436769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B5-487F-867D-7CE2EE69AFCE}"/>
                </c:ext>
              </c:extLst>
            </c:dLbl>
            <c:dLbl>
              <c:idx val="7"/>
              <c:layout>
                <c:manualLayout>
                  <c:x val="-3.0915534174513527E-2"/>
                  <c:y val="7.5464961992741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B5-487F-867D-7CE2EE69AFCE}"/>
                </c:ext>
              </c:extLst>
            </c:dLbl>
            <c:dLbl>
              <c:idx val="8"/>
              <c:layout>
                <c:manualLayout>
                  <c:x val="-6.3136634318225818E-2"/>
                  <c:y val="-2.513528998554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B5-487F-867D-7CE2EE69AFCE}"/>
                </c:ext>
              </c:extLst>
            </c:dLbl>
            <c:dLbl>
              <c:idx val="9"/>
              <c:layout>
                <c:manualLayout>
                  <c:x val="-6.250014555633962E-2"/>
                  <c:y val="5.0206071165031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B5-487F-867D-7CE2EE69AFCE}"/>
                </c:ext>
              </c:extLst>
            </c:dLbl>
            <c:dLbl>
              <c:idx val="10"/>
              <c:layout>
                <c:manualLayout>
                  <c:x val="-4.3220800816047171E-2"/>
                  <c:y val="-4.9816063726821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B5-487F-867D-7CE2EE69AFCE}"/>
                </c:ext>
              </c:extLst>
            </c:dLbl>
            <c:dLbl>
              <c:idx val="11"/>
              <c:layout>
                <c:manualLayout>
                  <c:x val="-8.9162212387685208E-3"/>
                  <c:y val="-8.7668972498149873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B5-487F-867D-7CE2EE69AFCE}"/>
                </c:ext>
              </c:extLst>
            </c:dLbl>
            <c:dLbl>
              <c:idx val="12"/>
              <c:layout>
                <c:manualLayout>
                  <c:x val="-3.6040331024195793E-2"/>
                  <c:y val="2.7852938511320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B5-487F-867D-7CE2EE69AFCE}"/>
                </c:ext>
              </c:extLst>
            </c:dLbl>
            <c:dLbl>
              <c:idx val="13"/>
              <c:layout>
                <c:manualLayout>
                  <c:x val="-1.5838509316770197E-2"/>
                  <c:y val="3.4686040318988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B5-487F-867D-7CE2EE69AFCE}"/>
                </c:ext>
              </c:extLst>
            </c:dLbl>
            <c:dLbl>
              <c:idx val="14"/>
              <c:layout>
                <c:manualLayout>
                  <c:x val="-2.4212656647732672E-2"/>
                  <c:y val="3.784401721449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47-4956-B772-E04AD6F9A7C7}"/>
                </c:ext>
              </c:extLst>
            </c:dLbl>
            <c:dLbl>
              <c:idx val="15"/>
              <c:layout>
                <c:manualLayout>
                  <c:x val="-4.3983865370865911E-2"/>
                  <c:y val="-1.8441147163545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47-4956-B772-E04AD6F9A7C7}"/>
                </c:ext>
              </c:extLst>
            </c:dLbl>
            <c:dLbl>
              <c:idx val="16"/>
              <c:layout>
                <c:manualLayout>
                  <c:x val="-1.1182453125036389E-2"/>
                  <c:y val="3.1590110061379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23-4CCE-8A75-164C9BB941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HISTORICO!$B$9:$B$25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HISTORICO!$C$9:$C$25</c:f>
              <c:numCache>
                <c:formatCode>"R$"\ #,##0.00</c:formatCode>
                <c:ptCount val="17"/>
                <c:pt idx="0">
                  <c:v>403.67</c:v>
                </c:pt>
                <c:pt idx="1">
                  <c:v>2029.29</c:v>
                </c:pt>
                <c:pt idx="2">
                  <c:v>1413.83</c:v>
                </c:pt>
                <c:pt idx="3">
                  <c:v>2470.5100000000002</c:v>
                </c:pt>
                <c:pt idx="4">
                  <c:v>423.65</c:v>
                </c:pt>
                <c:pt idx="5">
                  <c:v>0</c:v>
                </c:pt>
                <c:pt idx="6">
                  <c:v>0</c:v>
                </c:pt>
                <c:pt idx="7">
                  <c:v>8067.04</c:v>
                </c:pt>
                <c:pt idx="8">
                  <c:v>13491.360000000002</c:v>
                </c:pt>
                <c:pt idx="9">
                  <c:v>9939.2799999999988</c:v>
                </c:pt>
                <c:pt idx="10">
                  <c:v>8560.69</c:v>
                </c:pt>
                <c:pt idx="11">
                  <c:v>6070.05</c:v>
                </c:pt>
                <c:pt idx="12">
                  <c:v>6363.14</c:v>
                </c:pt>
                <c:pt idx="13">
                  <c:v>7587.7800000000007</c:v>
                </c:pt>
                <c:pt idx="14">
                  <c:v>9017.35</c:v>
                </c:pt>
                <c:pt idx="15">
                  <c:v>11602.21</c:v>
                </c:pt>
                <c:pt idx="16">
                  <c:v>10964.78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0B5-487F-867D-7CE2EE69AFCE}"/>
            </c:ext>
          </c:extLst>
        </c:ser>
        <c:ser>
          <c:idx val="2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7213709600168617E-2"/>
                  <c:y val="6.194967019519881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B5-487F-867D-7CE2EE69AFCE}"/>
                </c:ext>
              </c:extLst>
            </c:dLbl>
            <c:dLbl>
              <c:idx val="1"/>
              <c:layout>
                <c:manualLayout>
                  <c:x val="-2.1106193842557997E-3"/>
                  <c:y val="9.245280729638802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B5-487F-867D-7CE2EE69AFCE}"/>
                </c:ext>
              </c:extLst>
            </c:dLbl>
            <c:dLbl>
              <c:idx val="2"/>
              <c:layout>
                <c:manualLayout>
                  <c:x val="-2.9123611101407383E-2"/>
                  <c:y val="-4.409792436761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B5-487F-867D-7CE2EE69AFCE}"/>
                </c:ext>
              </c:extLst>
            </c:dLbl>
            <c:dLbl>
              <c:idx val="3"/>
              <c:layout>
                <c:manualLayout>
                  <c:x val="-2.1021831526864226E-3"/>
                  <c:y val="1.245274758354181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B5-487F-867D-7CE2EE69AFCE}"/>
                </c:ext>
              </c:extLst>
            </c:dLbl>
            <c:dLbl>
              <c:idx val="4"/>
              <c:layout>
                <c:manualLayout>
                  <c:x val="1.2663954165128001E-2"/>
                  <c:y val="9.339560687656426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B5-487F-867D-7CE2EE69AFCE}"/>
                </c:ext>
              </c:extLst>
            </c:dLbl>
            <c:dLbl>
              <c:idx val="5"/>
              <c:layout>
                <c:manualLayout>
                  <c:x val="0"/>
                  <c:y val="1.235641038274793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0B5-487F-867D-7CE2EE69AFCE}"/>
                </c:ext>
              </c:extLst>
            </c:dLbl>
            <c:dLbl>
              <c:idx val="6"/>
              <c:layout>
                <c:manualLayout>
                  <c:x val="-1.0553295137606736E-2"/>
                  <c:y val="1.245274758354181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0B5-487F-867D-7CE2EE69AFCE}"/>
                </c:ext>
              </c:extLst>
            </c:dLbl>
            <c:dLbl>
              <c:idx val="7"/>
              <c:layout>
                <c:manualLayout>
                  <c:x val="-3.076805180374351E-3"/>
                  <c:y val="6.2818783038978221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0B5-487F-867D-7CE2EE69AFCE}"/>
                </c:ext>
              </c:extLst>
            </c:dLbl>
            <c:dLbl>
              <c:idx val="8"/>
              <c:layout>
                <c:manualLayout>
                  <c:x val="9.0917102515471124E-3"/>
                  <c:y val="3.166938254113247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0B5-487F-867D-7CE2EE69AFCE}"/>
                </c:ext>
              </c:extLst>
            </c:dLbl>
            <c:dLbl>
              <c:idx val="9"/>
              <c:layout>
                <c:manualLayout>
                  <c:x val="2.1763243098262351E-2"/>
                  <c:y val="-3.174118958520543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0B5-487F-867D-7CE2EE69AFCE}"/>
                </c:ext>
              </c:extLst>
            </c:dLbl>
            <c:dLbl>
              <c:idx val="10"/>
              <c:layout>
                <c:manualLayout>
                  <c:x val="2.1248730769967659E-3"/>
                  <c:y val="-9.3227828151382572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0B5-487F-867D-7CE2EE69AFCE}"/>
                </c:ext>
              </c:extLst>
            </c:dLbl>
            <c:dLbl>
              <c:idx val="11"/>
              <c:layout>
                <c:manualLayout>
                  <c:x val="1.6877639934489506E-2"/>
                  <c:y val="9.4117647058823747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0B5-487F-867D-7CE2EE69AFCE}"/>
                </c:ext>
              </c:extLst>
            </c:dLbl>
            <c:dLbl>
              <c:idx val="12"/>
              <c:layout>
                <c:manualLayout>
                  <c:x val="-3.7721698722086E-2"/>
                  <c:y val="-6.2188754178768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0B5-487F-867D-7CE2EE69AFCE}"/>
                </c:ext>
              </c:extLst>
            </c:dLbl>
            <c:dLbl>
              <c:idx val="13"/>
              <c:layout>
                <c:manualLayout>
                  <c:x val="-3.9744560618447285E-2"/>
                  <c:y val="-5.3039064852156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0B5-487F-867D-7CE2EE69A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HISTORICO!$B$9:$B$25</c:f>
              <c:numCache>
                <c:formatCode>General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numCache>
            </c:numRef>
          </c:cat>
          <c:val>
            <c:numRef>
              <c:f>HISTORICO!$D$9:$D$25</c:f>
              <c:numCache>
                <c:formatCode>#,##0</c:formatCode>
                <c:ptCount val="17"/>
                <c:pt idx="0">
                  <c:v>1000</c:v>
                </c:pt>
                <c:pt idx="1">
                  <c:v>5801</c:v>
                </c:pt>
                <c:pt idx="2">
                  <c:v>3247</c:v>
                </c:pt>
                <c:pt idx="3">
                  <c:v>5687</c:v>
                </c:pt>
                <c:pt idx="4">
                  <c:v>937</c:v>
                </c:pt>
                <c:pt idx="5">
                  <c:v>0</c:v>
                </c:pt>
                <c:pt idx="6">
                  <c:v>0</c:v>
                </c:pt>
                <c:pt idx="7">
                  <c:v>19382</c:v>
                </c:pt>
                <c:pt idx="8">
                  <c:v>18560</c:v>
                </c:pt>
                <c:pt idx="9">
                  <c:v>13351</c:v>
                </c:pt>
                <c:pt idx="10">
                  <c:v>14120</c:v>
                </c:pt>
                <c:pt idx="11">
                  <c:v>7867</c:v>
                </c:pt>
                <c:pt idx="12">
                  <c:v>7855</c:v>
                </c:pt>
                <c:pt idx="13">
                  <c:v>10198</c:v>
                </c:pt>
                <c:pt idx="14">
                  <c:v>10138</c:v>
                </c:pt>
                <c:pt idx="15">
                  <c:v>13574</c:v>
                </c:pt>
                <c:pt idx="16">
                  <c:v>14028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0B5-487F-867D-7CE2EE69A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0528"/>
        <c:axId val="112392064"/>
      </c:lineChart>
      <c:catAx>
        <c:axId val="112390528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sz="900" b="1">
                <a:latin typeface="Tw Cen MT" pitchFamily="34" charset="0"/>
              </a:defRPr>
            </a:pPr>
            <a:endParaRPr lang="pt-BR"/>
          </a:p>
        </c:txPr>
        <c:crossAx val="112392064"/>
        <c:crosses val="autoZero"/>
        <c:auto val="1"/>
        <c:lblAlgn val="ctr"/>
        <c:lblOffset val="200"/>
        <c:noMultiLvlLbl val="0"/>
      </c:catAx>
      <c:valAx>
        <c:axId val="112392064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1239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8664933963999838E-2"/>
          <c:y val="5.2658144446050326E-2"/>
          <c:w val="0.24101339157422894"/>
          <c:h val="0.1230133900328356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>
              <a:latin typeface="Tw Cen MT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405782610507021E-2"/>
          <c:y val="5.1510064160322389E-2"/>
          <c:w val="0.95081582903027362"/>
          <c:h val="0.81458936050566821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8670488769548966E-2"/>
                  <c:y val="5.0510449858443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3C-45D1-A9DC-BA25D08AFA91}"/>
                </c:ext>
              </c:extLst>
            </c:dLbl>
            <c:dLbl>
              <c:idx val="1"/>
              <c:layout>
                <c:manualLayout>
                  <c:x val="-5.6996504469199412E-2"/>
                  <c:y val="-4.2335570169051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3C-45D1-A9DC-BA25D08AFA91}"/>
                </c:ext>
              </c:extLst>
            </c:dLbl>
            <c:dLbl>
              <c:idx val="2"/>
              <c:layout>
                <c:manualLayout>
                  <c:x val="-5.3078580231234566E-2"/>
                  <c:y val="7.6523147488721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C8-4EFC-9C9C-07BFF3668180}"/>
                </c:ext>
              </c:extLst>
            </c:dLbl>
            <c:dLbl>
              <c:idx val="3"/>
              <c:layout>
                <c:manualLayout>
                  <c:x val="-5.1833305783013685E-2"/>
                  <c:y val="-3.1666936068535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3C-45D1-A9DC-BA25D08AFA91}"/>
                </c:ext>
              </c:extLst>
            </c:dLbl>
            <c:dLbl>
              <c:idx val="4"/>
              <c:layout>
                <c:manualLayout>
                  <c:x val="-6.9820439111777696E-2"/>
                  <c:y val="7.3003532098565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3C-45D1-A9DC-BA25D08AFA91}"/>
                </c:ext>
              </c:extLst>
            </c:dLbl>
            <c:dLbl>
              <c:idx val="5"/>
              <c:layout>
                <c:manualLayout>
                  <c:x val="-4.8334952754561594E-2"/>
                  <c:y val="5.0952802392928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3C-45D1-A9DC-BA25D08AFA91}"/>
                </c:ext>
              </c:extLst>
            </c:dLbl>
            <c:dLbl>
              <c:idx val="6"/>
              <c:layout>
                <c:manualLayout>
                  <c:x val="-4.4922610480141595E-2"/>
                  <c:y val="8.5747894264300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3C-45D1-A9DC-BA25D08AFA91}"/>
                </c:ext>
              </c:extLst>
            </c:dLbl>
            <c:dLbl>
              <c:idx val="7"/>
              <c:layout>
                <c:manualLayout>
                  <c:x val="-5.4688459641469546E-2"/>
                  <c:y val="-2.7789149559648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3C-45D1-A9DC-BA25D08AFA91}"/>
                </c:ext>
              </c:extLst>
            </c:dLbl>
            <c:dLbl>
              <c:idx val="8"/>
              <c:layout>
                <c:manualLayout>
                  <c:x val="-6.9056556102530198E-2"/>
                  <c:y val="7.09783768990831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86516470387439"/>
                      <c:h val="8.21341749341032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D3C-45D1-A9DC-BA25D08AFA91}"/>
                </c:ext>
              </c:extLst>
            </c:dLbl>
            <c:dLbl>
              <c:idx val="9"/>
              <c:layout>
                <c:manualLayout>
                  <c:x val="-5.2732790121664902E-2"/>
                  <c:y val="7.1599975033648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3C-45D1-A9DC-BA25D08AFA91}"/>
                </c:ext>
              </c:extLst>
            </c:dLbl>
            <c:dLbl>
              <c:idx val="10"/>
              <c:layout>
                <c:manualLayout>
                  <c:x val="-4.4842781749055559E-2"/>
                  <c:y val="5.4945818216154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3C-45D1-A9DC-BA25D08AFA91}"/>
                </c:ext>
              </c:extLst>
            </c:dLbl>
            <c:dLbl>
              <c:idx val="11"/>
              <c:layout>
                <c:manualLayout>
                  <c:x val="-2.5386880403390436E-2"/>
                  <c:y val="8.1321168105165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C8-4EFC-9C9C-07BFF3668180}"/>
                </c:ext>
              </c:extLst>
            </c:dLbl>
            <c:dLbl>
              <c:idx val="12"/>
              <c:layout>
                <c:manualLayout>
                  <c:x val="-4.8404840484048396E-2"/>
                  <c:y val="4.3225270157938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0A-4155-A8FA-331B66AB36A9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771.63</c:v>
                </c:pt>
                <c:pt idx="1">
                  <c:v>1113.68</c:v>
                </c:pt>
                <c:pt idx="2">
                  <c:v>1129.24</c:v>
                </c:pt>
                <c:pt idx="3">
                  <c:v>1051.03</c:v>
                </c:pt>
                <c:pt idx="4">
                  <c:v>945.15</c:v>
                </c:pt>
                <c:pt idx="5">
                  <c:v>287.14999999999998</c:v>
                </c:pt>
                <c:pt idx="6">
                  <c:v>669.07</c:v>
                </c:pt>
                <c:pt idx="7">
                  <c:v>765.65</c:v>
                </c:pt>
                <c:pt idx="8">
                  <c:v>855.29</c:v>
                </c:pt>
                <c:pt idx="9">
                  <c:v>706.55</c:v>
                </c:pt>
                <c:pt idx="10">
                  <c:v>839.9</c:v>
                </c:pt>
                <c:pt idx="11">
                  <c:v>844.81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D5-44F0-ADBA-8BB74FA4E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7072"/>
        <c:axId val="114788608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7265812203582082E-2"/>
                  <c:y val="4.24802085862104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15-4E9A-9004-3B920F38BF12}"/>
                </c:ext>
              </c:extLst>
            </c:dLbl>
            <c:dLbl>
              <c:idx val="1"/>
              <c:layout>
                <c:manualLayout>
                  <c:x val="-3.1327938846353882E-2"/>
                  <c:y val="4.01629343312851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59-4605-97D4-09BAE3E715FD}"/>
                </c:ext>
              </c:extLst>
            </c:dLbl>
            <c:dLbl>
              <c:idx val="2"/>
              <c:layout>
                <c:manualLayout>
                  <c:x val="-3.3284145933371236E-2"/>
                  <c:y val="-2.04597595741081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28-446B-B6F8-A088B3F11F77}"/>
                </c:ext>
              </c:extLst>
            </c:dLbl>
            <c:dLbl>
              <c:idx val="3"/>
              <c:layout>
                <c:manualLayout>
                  <c:x val="-3.6822413327366382E-2"/>
                  <c:y val="3.42583153154162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3C-45D1-A9DC-BA25D08AFA91}"/>
                </c:ext>
              </c:extLst>
            </c:dLbl>
            <c:dLbl>
              <c:idx val="4"/>
              <c:layout>
                <c:manualLayout>
                  <c:x val="-3.3533577120064322E-2"/>
                  <c:y val="7.78245985778782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28-446B-B6F8-A088B3F11F77}"/>
                </c:ext>
              </c:extLst>
            </c:dLbl>
            <c:dLbl>
              <c:idx val="5"/>
              <c:layout>
                <c:manualLayout>
                  <c:x val="-2.9069753377602058E-2"/>
                  <c:y val="-6.085388122738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75-4EB5-B2B4-C60C905C00D0}"/>
                </c:ext>
              </c:extLst>
            </c:dLbl>
            <c:dLbl>
              <c:idx val="6"/>
              <c:layout>
                <c:manualLayout>
                  <c:x val="-3.1452788831503591E-2"/>
                  <c:y val="-4.0121246845197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28-446B-B6F8-A088B3F11F77}"/>
                </c:ext>
              </c:extLst>
            </c:dLbl>
            <c:dLbl>
              <c:idx val="7"/>
              <c:layout>
                <c:manualLayout>
                  <c:x val="-2.7789671452358777E-2"/>
                  <c:y val="-2.396161583506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0A-4155-A8FA-331B66AB36A9}"/>
                </c:ext>
              </c:extLst>
            </c:dLbl>
            <c:dLbl>
              <c:idx val="8"/>
              <c:layout>
                <c:manualLayout>
                  <c:x val="-2.9383020670803246E-2"/>
                  <c:y val="-3.207728046014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0A-4155-A8FA-331B66AB36A9}"/>
                </c:ext>
              </c:extLst>
            </c:dLbl>
            <c:dLbl>
              <c:idx val="9"/>
              <c:layout>
                <c:manualLayout>
                  <c:x val="-2.8050391550518677E-2"/>
                  <c:y val="-2.86632919414706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3C-45D1-A9DC-BA25D08AFA91}"/>
                </c:ext>
              </c:extLst>
            </c:dLbl>
            <c:dLbl>
              <c:idx val="10"/>
              <c:layout>
                <c:manualLayout>
                  <c:x val="-2.6207611145381022E-2"/>
                  <c:y val="-1.946895290161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28-446B-B6F8-A088B3F11F77}"/>
                </c:ext>
              </c:extLst>
            </c:dLbl>
            <c:dLbl>
              <c:idx val="11"/>
              <c:layout>
                <c:manualLayout>
                  <c:x val="-2.328042328042328E-2"/>
                  <c:y val="-3.04269406136921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7F-413A-9197-8B6F2D850E2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 formatCode="General">
                  <c:v>1001</c:v>
                </c:pt>
                <c:pt idx="1">
                  <c:v>1454</c:v>
                </c:pt>
                <c:pt idx="2" formatCode="General">
                  <c:v>1472</c:v>
                </c:pt>
                <c:pt idx="3" formatCode="General">
                  <c:v>1367</c:v>
                </c:pt>
                <c:pt idx="4" formatCode="General">
                  <c:v>1203</c:v>
                </c:pt>
                <c:pt idx="5" formatCode="General">
                  <c:v>351</c:v>
                </c:pt>
                <c:pt idx="6" formatCode="General">
                  <c:v>850</c:v>
                </c:pt>
                <c:pt idx="7">
                  <c:v>997</c:v>
                </c:pt>
                <c:pt idx="8">
                  <c:v>1122</c:v>
                </c:pt>
                <c:pt idx="9" formatCode="General">
                  <c:v>914</c:v>
                </c:pt>
                <c:pt idx="10" formatCode="General">
                  <c:v>1083</c:v>
                </c:pt>
                <c:pt idx="11">
                  <c:v>1096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4D5-44F0-ADBA-8BB74FA4E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16512"/>
        <c:axId val="114814976"/>
      </c:lineChart>
      <c:dateAx>
        <c:axId val="11478707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4788608"/>
        <c:crosses val="autoZero"/>
        <c:auto val="1"/>
        <c:lblOffset val="100"/>
        <c:baseTimeUnit val="months"/>
      </c:dateAx>
      <c:valAx>
        <c:axId val="114788608"/>
        <c:scaling>
          <c:orientation val="minMax"/>
          <c:max val="3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4787072"/>
        <c:crosses val="autoZero"/>
        <c:crossBetween val="between"/>
        <c:majorUnit val="500"/>
      </c:valAx>
      <c:valAx>
        <c:axId val="11481497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4816512"/>
        <c:crosses val="max"/>
        <c:crossBetween val="between"/>
      </c:valAx>
      <c:dateAx>
        <c:axId val="1148165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4814976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3444099057510293"/>
          <c:y val="3.3719298189459401E-2"/>
          <c:w val="0.23355836069823641"/>
          <c:h val="0.10444691827314689"/>
        </c:manualLayout>
      </c:layout>
      <c:overlay val="0"/>
      <c:spPr>
        <a:solidFill>
          <a:sysClr val="window" lastClr="FFFFFF"/>
        </a:solidFill>
        <a:ln>
          <a:noFill/>
        </a:ln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2</xdr:row>
      <xdr:rowOff>57149</xdr:rowOff>
    </xdr:from>
    <xdr:to>
      <xdr:col>15</xdr:col>
      <xdr:colOff>426720</xdr:colOff>
      <xdr:row>21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9519</xdr:rowOff>
    </xdr:from>
    <xdr:to>
      <xdr:col>16</xdr:col>
      <xdr:colOff>259080</xdr:colOff>
      <xdr:row>17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"/>
  <sheetViews>
    <sheetView topLeftCell="A3" workbookViewId="0">
      <selection activeCell="A3" sqref="A3"/>
    </sheetView>
  </sheetViews>
  <sheetFormatPr defaultColWidth="9.109375" defaultRowHeight="13.8" x14ac:dyDescent="0.25"/>
  <cols>
    <col min="1" max="1" width="8.33203125" style="4" customWidth="1"/>
    <col min="2" max="2" width="21.5546875" style="4" customWidth="1"/>
    <col min="3" max="3" width="21.88671875" style="4" customWidth="1"/>
    <col min="4" max="4" width="27.44140625" style="4" customWidth="1"/>
    <col min="5" max="6" width="22.6640625" style="4" customWidth="1"/>
    <col min="7" max="16384" width="9.109375" style="4"/>
  </cols>
  <sheetData>
    <row r="3" spans="1:6" ht="14.4" thickBot="1" x14ac:dyDescent="0.3">
      <c r="F3" s="5"/>
    </row>
    <row r="4" spans="1:6" ht="27.75" customHeight="1" thickBot="1" x14ac:dyDescent="0.8">
      <c r="A4" s="6"/>
      <c r="B4" s="44" t="s">
        <v>19</v>
      </c>
      <c r="C4" s="45"/>
      <c r="D4" s="46"/>
      <c r="F4" s="7"/>
    </row>
    <row r="5" spans="1:6" ht="19.2" thickTop="1" thickBot="1" x14ac:dyDescent="0.4">
      <c r="A5" s="8"/>
      <c r="B5" s="18" t="s">
        <v>0</v>
      </c>
      <c r="C5" s="22" t="s">
        <v>17</v>
      </c>
      <c r="D5" s="19" t="s">
        <v>1</v>
      </c>
    </row>
    <row r="6" spans="1:6" ht="15.6" x14ac:dyDescent="0.3">
      <c r="B6" s="35">
        <v>2004</v>
      </c>
      <c r="C6" s="37">
        <v>0</v>
      </c>
      <c r="D6" s="36">
        <v>0</v>
      </c>
    </row>
    <row r="7" spans="1:6" ht="15.6" x14ac:dyDescent="0.3">
      <c r="B7" s="18">
        <v>2005</v>
      </c>
      <c r="C7" s="39">
        <v>0</v>
      </c>
      <c r="D7" s="24">
        <v>0</v>
      </c>
    </row>
    <row r="8" spans="1:6" ht="15.6" x14ac:dyDescent="0.3">
      <c r="B8" s="16">
        <v>2006</v>
      </c>
      <c r="C8" s="38">
        <v>0</v>
      </c>
      <c r="D8" s="23">
        <v>0</v>
      </c>
    </row>
    <row r="9" spans="1:6" ht="15.6" x14ac:dyDescent="0.3">
      <c r="B9" s="18">
        <v>2007</v>
      </c>
      <c r="C9" s="39">
        <v>403.67</v>
      </c>
      <c r="D9" s="24">
        <v>1000</v>
      </c>
    </row>
    <row r="10" spans="1:6" ht="15.6" x14ac:dyDescent="0.3">
      <c r="B10" s="16">
        <v>2008</v>
      </c>
      <c r="C10" s="38">
        <v>2029.29</v>
      </c>
      <c r="D10" s="23">
        <v>5801</v>
      </c>
    </row>
    <row r="11" spans="1:6" ht="15.6" x14ac:dyDescent="0.3">
      <c r="B11" s="18">
        <v>2009</v>
      </c>
      <c r="C11" s="39">
        <v>1413.83</v>
      </c>
      <c r="D11" s="24">
        <v>3247</v>
      </c>
    </row>
    <row r="12" spans="1:6" ht="15.6" x14ac:dyDescent="0.3">
      <c r="B12" s="16">
        <v>2010</v>
      </c>
      <c r="C12" s="38">
        <v>2470.5100000000002</v>
      </c>
      <c r="D12" s="23">
        <v>5687</v>
      </c>
    </row>
    <row r="13" spans="1:6" ht="15.6" x14ac:dyDescent="0.3">
      <c r="B13" s="18">
        <v>2011</v>
      </c>
      <c r="C13" s="39">
        <v>423.65</v>
      </c>
      <c r="D13" s="24">
        <v>937</v>
      </c>
    </row>
    <row r="14" spans="1:6" ht="15.6" x14ac:dyDescent="0.3">
      <c r="B14" s="16">
        <v>2012</v>
      </c>
      <c r="C14" s="38">
        <v>0</v>
      </c>
      <c r="D14" s="23">
        <v>0</v>
      </c>
    </row>
    <row r="15" spans="1:6" ht="15.6" x14ac:dyDescent="0.3">
      <c r="B15" s="18">
        <v>2013</v>
      </c>
      <c r="C15" s="39">
        <v>0</v>
      </c>
      <c r="D15" s="24">
        <v>0</v>
      </c>
    </row>
    <row r="16" spans="1:6" ht="15.6" x14ac:dyDescent="0.3">
      <c r="B16" s="16">
        <v>2014</v>
      </c>
      <c r="C16" s="38">
        <f>'2014'!C18</f>
        <v>8067.04</v>
      </c>
      <c r="D16" s="23">
        <f>'2014'!D18</f>
        <v>19382</v>
      </c>
    </row>
    <row r="17" spans="2:4" ht="15.6" x14ac:dyDescent="0.3">
      <c r="B17" s="18">
        <v>2015</v>
      </c>
      <c r="C17" s="39">
        <f>'2015'!C18</f>
        <v>13491.360000000002</v>
      </c>
      <c r="D17" s="24">
        <f>'2015'!D18</f>
        <v>18560</v>
      </c>
    </row>
    <row r="18" spans="2:4" ht="15.6" x14ac:dyDescent="0.3">
      <c r="B18" s="16">
        <v>2016</v>
      </c>
      <c r="C18" s="38">
        <f>'2016'!C18</f>
        <v>9939.2799999999988</v>
      </c>
      <c r="D18" s="23">
        <f>'2016'!D18</f>
        <v>13351</v>
      </c>
    </row>
    <row r="19" spans="2:4" ht="15.6" x14ac:dyDescent="0.3">
      <c r="B19" s="18">
        <v>2017</v>
      </c>
      <c r="C19" s="39">
        <f>'2017'!C18</f>
        <v>8560.69</v>
      </c>
      <c r="D19" s="24">
        <f>'2017'!D18</f>
        <v>14120</v>
      </c>
    </row>
    <row r="20" spans="2:4" ht="15.6" x14ac:dyDescent="0.3">
      <c r="B20" s="16">
        <v>2018</v>
      </c>
      <c r="C20" s="38">
        <f>'2018'!C18</f>
        <v>6070.05</v>
      </c>
      <c r="D20" s="23">
        <f>'2018'!D18</f>
        <v>7867</v>
      </c>
    </row>
    <row r="21" spans="2:4" ht="15.6" x14ac:dyDescent="0.25">
      <c r="B21" s="28">
        <v>2019</v>
      </c>
      <c r="C21" s="40">
        <f>'2019'!C18</f>
        <v>6363.14</v>
      </c>
      <c r="D21" s="29">
        <f>'2019'!D18</f>
        <v>7855</v>
      </c>
    </row>
    <row r="22" spans="2:4" ht="15.6" x14ac:dyDescent="0.25">
      <c r="B22" s="30">
        <v>2020</v>
      </c>
      <c r="C22" s="41">
        <f>'2020'!C18</f>
        <v>7587.7800000000007</v>
      </c>
      <c r="D22" s="31">
        <f>'2020'!D18</f>
        <v>10198</v>
      </c>
    </row>
    <row r="23" spans="2:4" ht="15.6" x14ac:dyDescent="0.25">
      <c r="B23" s="28">
        <v>2021</v>
      </c>
      <c r="C23" s="40">
        <f>'2021'!C$18</f>
        <v>9017.35</v>
      </c>
      <c r="D23" s="29">
        <f>'2021'!D$18</f>
        <v>10138</v>
      </c>
    </row>
    <row r="24" spans="2:4" ht="15.6" x14ac:dyDescent="0.25">
      <c r="B24" s="30">
        <v>2022</v>
      </c>
      <c r="C24" s="41">
        <f>'2022'!C$18</f>
        <v>11602.21</v>
      </c>
      <c r="D24" s="31">
        <f>'2022'!D$18</f>
        <v>13574</v>
      </c>
    </row>
    <row r="25" spans="2:4" ht="16.2" thickBot="1" x14ac:dyDescent="0.3">
      <c r="B25" s="32">
        <v>2023</v>
      </c>
      <c r="C25" s="42">
        <f>'2023'!C$18</f>
        <v>10964.78</v>
      </c>
      <c r="D25" s="43">
        <f>'2023'!D$18</f>
        <v>14028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44" t="s">
        <v>19</v>
      </c>
      <c r="C4" s="45"/>
      <c r="D4" s="46"/>
    </row>
    <row r="5" spans="1:4" ht="18.600000000000001" thickTop="1" x14ac:dyDescent="0.35">
      <c r="A5" s="3"/>
      <c r="B5" s="13" t="s">
        <v>2</v>
      </c>
      <c r="C5" s="14" t="s">
        <v>18</v>
      </c>
      <c r="D5" s="15" t="s">
        <v>3</v>
      </c>
    </row>
    <row r="6" spans="1:4" ht="15.6" x14ac:dyDescent="0.3">
      <c r="B6" s="16" t="s">
        <v>4</v>
      </c>
      <c r="C6" s="20">
        <v>906.9</v>
      </c>
      <c r="D6" s="17">
        <v>845</v>
      </c>
    </row>
    <row r="7" spans="1:4" ht="15.6" x14ac:dyDescent="0.3">
      <c r="B7" s="18" t="s">
        <v>5</v>
      </c>
      <c r="C7" s="21">
        <v>1427.15</v>
      </c>
      <c r="D7" s="24">
        <v>1360</v>
      </c>
    </row>
    <row r="8" spans="1:4" ht="15.6" x14ac:dyDescent="0.3">
      <c r="B8" s="16" t="s">
        <v>6</v>
      </c>
      <c r="C8" s="20">
        <v>1081.96</v>
      </c>
      <c r="D8" s="23">
        <v>1044</v>
      </c>
    </row>
    <row r="9" spans="1:4" ht="15.6" x14ac:dyDescent="0.3">
      <c r="B9" s="18" t="s">
        <v>7</v>
      </c>
      <c r="C9" s="21">
        <v>867.09</v>
      </c>
      <c r="D9" s="19">
        <v>808</v>
      </c>
    </row>
    <row r="10" spans="1:4" ht="15.6" x14ac:dyDescent="0.3">
      <c r="B10" s="16" t="s">
        <v>8</v>
      </c>
      <c r="C10" s="20">
        <v>806.42</v>
      </c>
      <c r="D10" s="17">
        <v>940</v>
      </c>
    </row>
    <row r="11" spans="1:4" ht="15.6" x14ac:dyDescent="0.3">
      <c r="B11" s="18" t="s">
        <v>9</v>
      </c>
      <c r="C11" s="21">
        <v>819.21</v>
      </c>
      <c r="D11" s="24">
        <v>954</v>
      </c>
    </row>
    <row r="12" spans="1:4" ht="15.6" x14ac:dyDescent="0.3">
      <c r="B12" s="16" t="s">
        <v>10</v>
      </c>
      <c r="C12" s="20">
        <v>1406.1</v>
      </c>
      <c r="D12" s="17">
        <v>1793</v>
      </c>
    </row>
    <row r="13" spans="1:4" ht="15.6" x14ac:dyDescent="0.3">
      <c r="B13" s="18" t="s">
        <v>11</v>
      </c>
      <c r="C13" s="21">
        <v>1077.4100000000001</v>
      </c>
      <c r="D13" s="24">
        <v>1415</v>
      </c>
    </row>
    <row r="14" spans="1:4" ht="15.6" x14ac:dyDescent="0.3">
      <c r="B14" s="16" t="s">
        <v>12</v>
      </c>
      <c r="C14" s="20">
        <v>1005.76</v>
      </c>
      <c r="D14" s="17">
        <v>1330</v>
      </c>
    </row>
    <row r="15" spans="1:4" ht="15.6" x14ac:dyDescent="0.3">
      <c r="B15" s="18" t="s">
        <v>13</v>
      </c>
      <c r="C15" s="21">
        <v>787.06</v>
      </c>
      <c r="D15" s="19">
        <v>1127</v>
      </c>
    </row>
    <row r="16" spans="1:4" ht="15.6" x14ac:dyDescent="0.3">
      <c r="B16" s="16" t="s">
        <v>14</v>
      </c>
      <c r="C16" s="20">
        <v>616.55999999999995</v>
      </c>
      <c r="D16" s="17">
        <v>868</v>
      </c>
    </row>
    <row r="17" spans="2:4" ht="15.6" x14ac:dyDescent="0.3">
      <c r="B17" s="18" t="s">
        <v>15</v>
      </c>
      <c r="C17" s="21">
        <v>800.59</v>
      </c>
      <c r="D17" s="19">
        <v>1090</v>
      </c>
    </row>
    <row r="18" spans="2:4" ht="16.2" thickBot="1" x14ac:dyDescent="0.35">
      <c r="B18" s="25" t="s">
        <v>16</v>
      </c>
      <c r="C18" s="26">
        <f>SUM(C6:C17)</f>
        <v>11602.21</v>
      </c>
      <c r="D18" s="27">
        <f>SUM(D6:D17)</f>
        <v>13574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44" t="s">
        <v>19</v>
      </c>
      <c r="C4" s="45"/>
      <c r="D4" s="46"/>
    </row>
    <row r="5" spans="1:4" ht="18.600000000000001" thickTop="1" x14ac:dyDescent="0.35">
      <c r="A5" s="3"/>
      <c r="B5" s="13" t="s">
        <v>2</v>
      </c>
      <c r="C5" s="14" t="s">
        <v>18</v>
      </c>
      <c r="D5" s="15" t="s">
        <v>3</v>
      </c>
    </row>
    <row r="6" spans="1:4" ht="15.6" x14ac:dyDescent="0.3">
      <c r="B6" s="16" t="s">
        <v>4</v>
      </c>
      <c r="C6" s="20">
        <v>750.77</v>
      </c>
      <c r="D6" s="17">
        <v>989</v>
      </c>
    </row>
    <row r="7" spans="1:4" ht="15.6" x14ac:dyDescent="0.3">
      <c r="B7" s="18" t="s">
        <v>5</v>
      </c>
      <c r="C7" s="21">
        <v>1212.23</v>
      </c>
      <c r="D7" s="24">
        <v>1469</v>
      </c>
    </row>
    <row r="8" spans="1:4" ht="15.6" x14ac:dyDescent="0.3">
      <c r="B8" s="16" t="s">
        <v>6</v>
      </c>
      <c r="C8" s="20">
        <v>1037.24</v>
      </c>
      <c r="D8" s="23">
        <v>1286</v>
      </c>
    </row>
    <row r="9" spans="1:4" ht="15.6" x14ac:dyDescent="0.3">
      <c r="B9" s="18" t="s">
        <v>7</v>
      </c>
      <c r="C9" s="21">
        <v>914.63</v>
      </c>
      <c r="D9" s="19">
        <v>1172</v>
      </c>
    </row>
    <row r="10" spans="1:4" ht="15.6" x14ac:dyDescent="0.3">
      <c r="B10" s="16" t="s">
        <v>8</v>
      </c>
      <c r="C10" s="20">
        <v>721.47</v>
      </c>
      <c r="D10" s="17">
        <v>922</v>
      </c>
    </row>
    <row r="11" spans="1:4" ht="15.6" x14ac:dyDescent="0.3">
      <c r="B11" s="18" t="s">
        <v>9</v>
      </c>
      <c r="C11" s="21">
        <v>1030.56</v>
      </c>
      <c r="D11" s="24">
        <v>1342</v>
      </c>
    </row>
    <row r="12" spans="1:4" ht="15.6" x14ac:dyDescent="0.3">
      <c r="B12" s="16" t="s">
        <v>10</v>
      </c>
      <c r="C12" s="20">
        <v>771.63</v>
      </c>
      <c r="D12" s="17">
        <v>1001</v>
      </c>
    </row>
    <row r="13" spans="1:4" ht="15.6" x14ac:dyDescent="0.3">
      <c r="B13" s="18" t="s">
        <v>11</v>
      </c>
      <c r="C13" s="21">
        <v>1113.68</v>
      </c>
      <c r="D13" s="24">
        <v>1454</v>
      </c>
    </row>
    <row r="14" spans="1:4" ht="15.6" x14ac:dyDescent="0.3">
      <c r="B14" s="16" t="s">
        <v>12</v>
      </c>
      <c r="C14" s="20">
        <v>1129.24</v>
      </c>
      <c r="D14" s="17">
        <v>1472</v>
      </c>
    </row>
    <row r="15" spans="1:4" ht="15.6" x14ac:dyDescent="0.3">
      <c r="B15" s="18" t="s">
        <v>13</v>
      </c>
      <c r="C15" s="21">
        <v>1051.03</v>
      </c>
      <c r="D15" s="19">
        <v>1367</v>
      </c>
    </row>
    <row r="16" spans="1:4" ht="15.6" x14ac:dyDescent="0.3">
      <c r="B16" s="16" t="s">
        <v>14</v>
      </c>
      <c r="C16" s="20">
        <v>945.15</v>
      </c>
      <c r="D16" s="17">
        <v>1203</v>
      </c>
    </row>
    <row r="17" spans="2:4" ht="15.6" x14ac:dyDescent="0.3">
      <c r="B17" s="18" t="s">
        <v>15</v>
      </c>
      <c r="C17" s="21">
        <v>287.14999999999998</v>
      </c>
      <c r="D17" s="19">
        <v>351</v>
      </c>
    </row>
    <row r="18" spans="2:4" ht="16.2" thickBot="1" x14ac:dyDescent="0.35">
      <c r="B18" s="25" t="s">
        <v>16</v>
      </c>
      <c r="C18" s="26">
        <f>SUM(C6:C17)</f>
        <v>10964.78</v>
      </c>
      <c r="D18" s="27">
        <f>SUM(D6:D17)</f>
        <v>14028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AA1AE-E959-44E3-B7BB-2636D769A0EC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44" t="s">
        <v>19</v>
      </c>
      <c r="C4" s="45"/>
      <c r="D4" s="46"/>
    </row>
    <row r="5" spans="1:4" ht="18.600000000000001" thickTop="1" x14ac:dyDescent="0.35">
      <c r="A5" s="3"/>
      <c r="B5" s="13" t="s">
        <v>2</v>
      </c>
      <c r="C5" s="14" t="s">
        <v>18</v>
      </c>
      <c r="D5" s="15" t="s">
        <v>3</v>
      </c>
    </row>
    <row r="6" spans="1:4" ht="15.6" x14ac:dyDescent="0.3">
      <c r="B6" s="16" t="s">
        <v>4</v>
      </c>
      <c r="C6" s="20">
        <v>669.07</v>
      </c>
      <c r="D6" s="17">
        <v>850</v>
      </c>
    </row>
    <row r="7" spans="1:4" ht="15.6" x14ac:dyDescent="0.3">
      <c r="B7" s="18" t="s">
        <v>5</v>
      </c>
      <c r="C7" s="21">
        <v>765.65</v>
      </c>
      <c r="D7" s="24">
        <v>997</v>
      </c>
    </row>
    <row r="8" spans="1:4" ht="15.6" x14ac:dyDescent="0.3">
      <c r="B8" s="16" t="s">
        <v>6</v>
      </c>
      <c r="C8" s="20">
        <v>855.29</v>
      </c>
      <c r="D8" s="23">
        <v>1122</v>
      </c>
    </row>
    <row r="9" spans="1:4" ht="15.6" x14ac:dyDescent="0.3">
      <c r="B9" s="18" t="s">
        <v>7</v>
      </c>
      <c r="C9" s="21">
        <v>706.55</v>
      </c>
      <c r="D9" s="19">
        <v>914</v>
      </c>
    </row>
    <row r="10" spans="1:4" ht="15.6" x14ac:dyDescent="0.3">
      <c r="B10" s="16" t="s">
        <v>8</v>
      </c>
      <c r="C10" s="20">
        <v>839.9</v>
      </c>
      <c r="D10" s="17">
        <v>1083</v>
      </c>
    </row>
    <row r="11" spans="1:4" ht="15.6" x14ac:dyDescent="0.3">
      <c r="B11" s="18" t="s">
        <v>9</v>
      </c>
      <c r="C11" s="21">
        <v>844.81</v>
      </c>
      <c r="D11" s="24">
        <v>1096</v>
      </c>
    </row>
    <row r="12" spans="1:4" ht="15.6" x14ac:dyDescent="0.3">
      <c r="B12" s="16" t="s">
        <v>10</v>
      </c>
      <c r="C12" s="20"/>
      <c r="D12" s="17"/>
    </row>
    <row r="13" spans="1:4" ht="15.6" x14ac:dyDescent="0.3">
      <c r="B13" s="18" t="s">
        <v>11</v>
      </c>
      <c r="C13" s="21"/>
      <c r="D13" s="24"/>
    </row>
    <row r="14" spans="1:4" ht="15.6" x14ac:dyDescent="0.3">
      <c r="B14" s="16" t="s">
        <v>12</v>
      </c>
      <c r="C14" s="20"/>
      <c r="D14" s="17"/>
    </row>
    <row r="15" spans="1:4" ht="15.6" x14ac:dyDescent="0.3">
      <c r="B15" s="18" t="s">
        <v>13</v>
      </c>
      <c r="C15" s="21"/>
      <c r="D15" s="19"/>
    </row>
    <row r="16" spans="1:4" ht="15.6" x14ac:dyDescent="0.3">
      <c r="B16" s="16" t="s">
        <v>14</v>
      </c>
      <c r="C16" s="20"/>
      <c r="D16" s="17"/>
    </row>
    <row r="17" spans="2:4" ht="15.6" x14ac:dyDescent="0.3">
      <c r="B17" s="18" t="s">
        <v>15</v>
      </c>
      <c r="C17" s="21"/>
      <c r="D17" s="19"/>
    </row>
    <row r="18" spans="2:4" ht="16.2" thickBot="1" x14ac:dyDescent="0.35">
      <c r="B18" s="25" t="s">
        <v>16</v>
      </c>
      <c r="C18" s="26">
        <f>SUM(C6:C17)</f>
        <v>4681.2700000000004</v>
      </c>
      <c r="D18" s="27">
        <f>SUM(D6:D17)</f>
        <v>6062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7"/>
  <sheetViews>
    <sheetView tabSelected="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ht="15.6" x14ac:dyDescent="0.3">
      <c r="A1" s="22"/>
      <c r="B1" s="21"/>
      <c r="C1" s="22"/>
    </row>
    <row r="2" spans="1:4" ht="15.6" x14ac:dyDescent="0.3">
      <c r="A2" s="22"/>
      <c r="B2" s="21"/>
      <c r="C2" s="22"/>
    </row>
    <row r="3" spans="1:4" ht="15" thickBot="1" x14ac:dyDescent="0.35"/>
    <row r="4" spans="1:4" ht="21.6" thickBot="1" x14ac:dyDescent="0.35">
      <c r="B4" s="44" t="s">
        <v>19</v>
      </c>
      <c r="C4" s="45"/>
      <c r="D4" s="46"/>
    </row>
    <row r="5" spans="1:4" ht="18.600000000000001" thickTop="1" x14ac:dyDescent="0.35">
      <c r="A5" s="3"/>
      <c r="B5" s="11" t="s">
        <v>2</v>
      </c>
      <c r="C5" s="47" t="s">
        <v>18</v>
      </c>
      <c r="D5" s="12" t="s">
        <v>3</v>
      </c>
    </row>
    <row r="6" spans="1:4" ht="15.6" x14ac:dyDescent="0.3">
      <c r="B6" s="34">
        <v>45108</v>
      </c>
      <c r="C6" s="48">
        <v>771.63</v>
      </c>
      <c r="D6" s="17">
        <v>1001</v>
      </c>
    </row>
    <row r="7" spans="1:4" ht="15.6" x14ac:dyDescent="0.3">
      <c r="B7" s="33">
        <v>45139</v>
      </c>
      <c r="C7" s="49">
        <v>1113.68</v>
      </c>
      <c r="D7" s="24">
        <v>1454</v>
      </c>
    </row>
    <row r="8" spans="1:4" ht="15.6" x14ac:dyDescent="0.3">
      <c r="B8" s="34">
        <v>45170</v>
      </c>
      <c r="C8" s="48">
        <v>1129.24</v>
      </c>
      <c r="D8" s="17">
        <v>1472</v>
      </c>
    </row>
    <row r="9" spans="1:4" ht="15.6" x14ac:dyDescent="0.3">
      <c r="B9" s="33">
        <v>45200</v>
      </c>
      <c r="C9" s="49">
        <v>1051.03</v>
      </c>
      <c r="D9" s="19">
        <v>1367</v>
      </c>
    </row>
    <row r="10" spans="1:4" ht="15.6" x14ac:dyDescent="0.3">
      <c r="B10" s="34">
        <v>45231</v>
      </c>
      <c r="C10" s="48">
        <v>945.15</v>
      </c>
      <c r="D10" s="17">
        <v>1203</v>
      </c>
    </row>
    <row r="11" spans="1:4" ht="15.6" x14ac:dyDescent="0.3">
      <c r="B11" s="33">
        <v>45261</v>
      </c>
      <c r="C11" s="49">
        <v>287.14999999999998</v>
      </c>
      <c r="D11" s="19">
        <v>351</v>
      </c>
    </row>
    <row r="12" spans="1:4" ht="15.6" x14ac:dyDescent="0.3">
      <c r="B12" s="34">
        <v>45292</v>
      </c>
      <c r="C12" s="48">
        <v>669.07</v>
      </c>
      <c r="D12" s="17">
        <v>850</v>
      </c>
    </row>
    <row r="13" spans="1:4" ht="15.6" x14ac:dyDescent="0.3">
      <c r="B13" s="33">
        <v>45323</v>
      </c>
      <c r="C13" s="49">
        <v>765.65</v>
      </c>
      <c r="D13" s="24">
        <v>997</v>
      </c>
    </row>
    <row r="14" spans="1:4" ht="15.6" x14ac:dyDescent="0.3">
      <c r="B14" s="34">
        <v>45352</v>
      </c>
      <c r="C14" s="48">
        <v>855.29</v>
      </c>
      <c r="D14" s="23">
        <v>1122</v>
      </c>
    </row>
    <row r="15" spans="1:4" ht="15.6" x14ac:dyDescent="0.3">
      <c r="B15" s="33">
        <v>45383</v>
      </c>
      <c r="C15" s="49">
        <v>706.55</v>
      </c>
      <c r="D15" s="19">
        <v>914</v>
      </c>
    </row>
    <row r="16" spans="1:4" ht="15.6" x14ac:dyDescent="0.3">
      <c r="B16" s="34">
        <v>45413</v>
      </c>
      <c r="C16" s="48">
        <v>839.9</v>
      </c>
      <c r="D16" s="17">
        <v>1083</v>
      </c>
    </row>
    <row r="17" spans="2:4" ht="16.2" thickBot="1" x14ac:dyDescent="0.35">
      <c r="B17" s="50">
        <v>45444</v>
      </c>
      <c r="C17" s="51">
        <v>844.81</v>
      </c>
      <c r="D17" s="52">
        <v>1096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4"/>
      <c r="C1" s="1"/>
    </row>
    <row r="3" spans="1:4" ht="15" thickBot="1" x14ac:dyDescent="0.35"/>
    <row r="4" spans="1:4" ht="22.5" customHeight="1" thickBot="1" x14ac:dyDescent="0.7">
      <c r="A4" s="2"/>
      <c r="B4" s="44" t="s">
        <v>19</v>
      </c>
      <c r="C4" s="45"/>
      <c r="D4" s="46"/>
    </row>
    <row r="5" spans="1:4" ht="18.600000000000001" thickTop="1" x14ac:dyDescent="0.35">
      <c r="A5" s="3"/>
      <c r="B5" s="11" t="s">
        <v>2</v>
      </c>
      <c r="C5" s="10" t="s">
        <v>18</v>
      </c>
      <c r="D5" s="12" t="s">
        <v>3</v>
      </c>
    </row>
    <row r="6" spans="1:4" ht="15.6" x14ac:dyDescent="0.3">
      <c r="B6" s="16" t="s">
        <v>4</v>
      </c>
      <c r="C6" s="20">
        <v>0</v>
      </c>
      <c r="D6" s="17">
        <v>0</v>
      </c>
    </row>
    <row r="7" spans="1:4" ht="15.6" x14ac:dyDescent="0.3">
      <c r="B7" s="18" t="s">
        <v>5</v>
      </c>
      <c r="C7" s="21">
        <v>0</v>
      </c>
      <c r="D7" s="19">
        <v>0</v>
      </c>
    </row>
    <row r="8" spans="1:4" ht="15.6" x14ac:dyDescent="0.3">
      <c r="B8" s="16" t="s">
        <v>6</v>
      </c>
      <c r="C8" s="20">
        <v>0</v>
      </c>
      <c r="D8" s="17">
        <v>0</v>
      </c>
    </row>
    <row r="9" spans="1:4" ht="15.6" x14ac:dyDescent="0.3">
      <c r="B9" s="18" t="s">
        <v>7</v>
      </c>
      <c r="C9" s="21">
        <v>900.72</v>
      </c>
      <c r="D9" s="19">
        <v>2072</v>
      </c>
    </row>
    <row r="10" spans="1:4" ht="15.6" x14ac:dyDescent="0.3">
      <c r="B10" s="16" t="s">
        <v>8</v>
      </c>
      <c r="C10" s="20">
        <v>820.97</v>
      </c>
      <c r="D10" s="17">
        <v>1934</v>
      </c>
    </row>
    <row r="11" spans="1:4" ht="15.6" x14ac:dyDescent="0.3">
      <c r="B11" s="18" t="s">
        <v>9</v>
      </c>
      <c r="C11" s="21">
        <v>878.99</v>
      </c>
      <c r="D11" s="19">
        <v>2178</v>
      </c>
    </row>
    <row r="12" spans="1:4" ht="15.6" x14ac:dyDescent="0.3">
      <c r="B12" s="16" t="s">
        <v>10</v>
      </c>
      <c r="C12" s="20">
        <v>1079.43</v>
      </c>
      <c r="D12" s="17">
        <v>2648</v>
      </c>
    </row>
    <row r="13" spans="1:4" ht="15.6" x14ac:dyDescent="0.3">
      <c r="B13" s="18" t="s">
        <v>11</v>
      </c>
      <c r="C13" s="21">
        <v>983.95</v>
      </c>
      <c r="D13" s="19">
        <v>2403</v>
      </c>
    </row>
    <row r="14" spans="1:4" ht="15.6" x14ac:dyDescent="0.3">
      <c r="B14" s="16" t="s">
        <v>12</v>
      </c>
      <c r="C14" s="20">
        <v>798.07</v>
      </c>
      <c r="D14" s="17">
        <v>1986</v>
      </c>
    </row>
    <row r="15" spans="1:4" ht="15.6" x14ac:dyDescent="0.3">
      <c r="B15" s="18" t="s">
        <v>13</v>
      </c>
      <c r="C15" s="21">
        <v>695.96</v>
      </c>
      <c r="D15" s="19">
        <v>1700</v>
      </c>
    </row>
    <row r="16" spans="1:4" ht="15.6" x14ac:dyDescent="0.3">
      <c r="B16" s="16" t="s">
        <v>14</v>
      </c>
      <c r="C16" s="20">
        <v>956.65</v>
      </c>
      <c r="D16" s="17">
        <v>2390</v>
      </c>
    </row>
    <row r="17" spans="2:4" ht="15.6" x14ac:dyDescent="0.3">
      <c r="B17" s="18" t="s">
        <v>15</v>
      </c>
      <c r="C17" s="21">
        <v>952.3</v>
      </c>
      <c r="D17" s="19">
        <v>2071</v>
      </c>
    </row>
    <row r="18" spans="2:4" ht="16.2" thickBot="1" x14ac:dyDescent="0.35">
      <c r="B18" s="25" t="s">
        <v>16</v>
      </c>
      <c r="C18" s="26">
        <f>SUM(C6:C17)</f>
        <v>8067.04</v>
      </c>
      <c r="D18" s="27">
        <f>SUM(D6:D17)</f>
        <v>19382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3" spans="1:4" ht="15" thickBot="1" x14ac:dyDescent="0.35"/>
    <row r="4" spans="1:4" ht="22.5" customHeight="1" thickBot="1" x14ac:dyDescent="0.7">
      <c r="A4" s="2"/>
      <c r="B4" s="44" t="s">
        <v>19</v>
      </c>
      <c r="C4" s="45"/>
      <c r="D4" s="46"/>
    </row>
    <row r="5" spans="1:4" ht="18.600000000000001" thickTop="1" x14ac:dyDescent="0.35">
      <c r="A5" s="3"/>
      <c r="B5" s="11" t="s">
        <v>2</v>
      </c>
      <c r="C5" s="10" t="s">
        <v>18</v>
      </c>
      <c r="D5" s="12" t="s">
        <v>3</v>
      </c>
    </row>
    <row r="6" spans="1:4" ht="15.6" x14ac:dyDescent="0.3">
      <c r="B6" s="16" t="s">
        <v>4</v>
      </c>
      <c r="C6" s="20">
        <v>973.12</v>
      </c>
      <c r="D6" s="17">
        <v>1846</v>
      </c>
    </row>
    <row r="7" spans="1:4" ht="15.6" x14ac:dyDescent="0.3">
      <c r="B7" s="18" t="s">
        <v>5</v>
      </c>
      <c r="C7" s="21">
        <v>855.15</v>
      </c>
      <c r="D7" s="19">
        <v>1502</v>
      </c>
    </row>
    <row r="8" spans="1:4" ht="15.6" x14ac:dyDescent="0.3">
      <c r="B8" s="16" t="s">
        <v>6</v>
      </c>
      <c r="C8" s="20">
        <v>898.58</v>
      </c>
      <c r="D8" s="17">
        <v>1314</v>
      </c>
    </row>
    <row r="9" spans="1:4" ht="15.6" x14ac:dyDescent="0.3">
      <c r="B9" s="18" t="s">
        <v>7</v>
      </c>
      <c r="C9" s="21">
        <v>1359.41</v>
      </c>
      <c r="D9" s="19">
        <v>1938</v>
      </c>
    </row>
    <row r="10" spans="1:4" ht="15.6" x14ac:dyDescent="0.3">
      <c r="B10" s="16" t="s">
        <v>8</v>
      </c>
      <c r="C10" s="20">
        <v>1480.59</v>
      </c>
      <c r="D10" s="17">
        <v>2036</v>
      </c>
    </row>
    <row r="11" spans="1:4" ht="15.6" x14ac:dyDescent="0.3">
      <c r="B11" s="18" t="s">
        <v>9</v>
      </c>
      <c r="C11" s="21">
        <v>1568.68</v>
      </c>
      <c r="D11" s="19">
        <v>2157</v>
      </c>
    </row>
    <row r="12" spans="1:4" ht="15.6" x14ac:dyDescent="0.3">
      <c r="B12" s="16" t="s">
        <v>10</v>
      </c>
      <c r="C12" s="20">
        <v>1207.02</v>
      </c>
      <c r="D12" s="17">
        <v>1619</v>
      </c>
    </row>
    <row r="13" spans="1:4" ht="15.6" x14ac:dyDescent="0.3">
      <c r="B13" s="18" t="s">
        <v>11</v>
      </c>
      <c r="C13" s="21">
        <v>1067.08</v>
      </c>
      <c r="D13" s="19">
        <v>1376</v>
      </c>
    </row>
    <row r="14" spans="1:4" ht="15.6" x14ac:dyDescent="0.3">
      <c r="B14" s="16" t="s">
        <v>12</v>
      </c>
      <c r="C14" s="20">
        <v>1001.93</v>
      </c>
      <c r="D14" s="17">
        <v>1264</v>
      </c>
    </row>
    <row r="15" spans="1:4" ht="15.6" x14ac:dyDescent="0.3">
      <c r="B15" s="18" t="s">
        <v>13</v>
      </c>
      <c r="C15" s="21">
        <v>1011.2</v>
      </c>
      <c r="D15" s="19">
        <v>1276</v>
      </c>
    </row>
    <row r="16" spans="1:4" ht="15.6" x14ac:dyDescent="0.3">
      <c r="B16" s="16" t="s">
        <v>14</v>
      </c>
      <c r="C16" s="20">
        <v>1187.77</v>
      </c>
      <c r="D16" s="17">
        <v>1351</v>
      </c>
    </row>
    <row r="17" spans="2:4" ht="15.6" x14ac:dyDescent="0.3">
      <c r="B17" s="18" t="s">
        <v>15</v>
      </c>
      <c r="C17" s="21">
        <v>880.83</v>
      </c>
      <c r="D17" s="19">
        <v>881</v>
      </c>
    </row>
    <row r="18" spans="2:4" ht="16.2" thickBot="1" x14ac:dyDescent="0.35">
      <c r="B18" s="25" t="s">
        <v>16</v>
      </c>
      <c r="C18" s="26">
        <v>13491.360000000002</v>
      </c>
      <c r="D18" s="27">
        <v>18560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4"/>
      <c r="C1" s="1"/>
    </row>
    <row r="3" spans="1:4" ht="15" thickBot="1" x14ac:dyDescent="0.35"/>
    <row r="4" spans="1:4" ht="22.5" customHeight="1" thickBot="1" x14ac:dyDescent="0.7">
      <c r="A4" s="2"/>
      <c r="B4" s="44" t="s">
        <v>19</v>
      </c>
      <c r="C4" s="45"/>
      <c r="D4" s="46"/>
    </row>
    <row r="5" spans="1:4" ht="18.600000000000001" thickTop="1" x14ac:dyDescent="0.35">
      <c r="A5" s="3"/>
      <c r="B5" s="11" t="s">
        <v>2</v>
      </c>
      <c r="C5" s="10" t="s">
        <v>18</v>
      </c>
      <c r="D5" s="12" t="s">
        <v>3</v>
      </c>
    </row>
    <row r="6" spans="1:4" ht="15.6" x14ac:dyDescent="0.3">
      <c r="B6" s="16" t="s">
        <v>4</v>
      </c>
      <c r="C6" s="20">
        <v>770.31</v>
      </c>
      <c r="D6" s="17">
        <v>761</v>
      </c>
    </row>
    <row r="7" spans="1:4" ht="15.6" x14ac:dyDescent="0.3">
      <c r="B7" s="18" t="s">
        <v>5</v>
      </c>
      <c r="C7" s="21">
        <v>675.17</v>
      </c>
      <c r="D7" s="19">
        <v>767</v>
      </c>
    </row>
    <row r="8" spans="1:4" ht="15.6" x14ac:dyDescent="0.3">
      <c r="B8" s="16" t="s">
        <v>6</v>
      </c>
      <c r="C8" s="20">
        <v>582.41</v>
      </c>
      <c r="D8" s="17">
        <v>661</v>
      </c>
    </row>
    <row r="9" spans="1:4" ht="15.6" x14ac:dyDescent="0.3">
      <c r="B9" s="18" t="s">
        <v>7</v>
      </c>
      <c r="C9" s="21">
        <v>845.17</v>
      </c>
      <c r="D9" s="19">
        <v>1073</v>
      </c>
    </row>
    <row r="10" spans="1:4" ht="15.6" x14ac:dyDescent="0.3">
      <c r="B10" s="16" t="s">
        <v>8</v>
      </c>
      <c r="C10" s="20">
        <v>613.28</v>
      </c>
      <c r="D10" s="17">
        <v>820</v>
      </c>
    </row>
    <row r="11" spans="1:4" ht="15.6" x14ac:dyDescent="0.3">
      <c r="B11" s="18" t="s">
        <v>9</v>
      </c>
      <c r="C11" s="21">
        <v>905.88</v>
      </c>
      <c r="D11" s="19">
        <v>1235</v>
      </c>
    </row>
    <row r="12" spans="1:4" ht="15.6" x14ac:dyDescent="0.3">
      <c r="B12" s="16" t="s">
        <v>10</v>
      </c>
      <c r="C12" s="20">
        <v>1161.57</v>
      </c>
      <c r="D12" s="17">
        <v>1600</v>
      </c>
    </row>
    <row r="13" spans="1:4" ht="15.6" x14ac:dyDescent="0.3">
      <c r="B13" s="18" t="s">
        <v>11</v>
      </c>
      <c r="C13" s="21">
        <v>888.87</v>
      </c>
      <c r="D13" s="19">
        <v>1270</v>
      </c>
    </row>
    <row r="14" spans="1:4" ht="15.6" x14ac:dyDescent="0.3">
      <c r="B14" s="16" t="s">
        <v>12</v>
      </c>
      <c r="C14" s="20">
        <v>932.41</v>
      </c>
      <c r="D14" s="17">
        <v>1318</v>
      </c>
    </row>
    <row r="15" spans="1:4" ht="15.6" x14ac:dyDescent="0.3">
      <c r="B15" s="18" t="s">
        <v>13</v>
      </c>
      <c r="C15" s="21">
        <v>1149.56</v>
      </c>
      <c r="D15" s="19">
        <v>1661</v>
      </c>
    </row>
    <row r="16" spans="1:4" ht="15.6" x14ac:dyDescent="0.3">
      <c r="B16" s="16" t="s">
        <v>14</v>
      </c>
      <c r="C16" s="20">
        <v>756.29</v>
      </c>
      <c r="D16" s="17">
        <v>1090</v>
      </c>
    </row>
    <row r="17" spans="2:4" ht="15.6" x14ac:dyDescent="0.3">
      <c r="B17" s="18" t="s">
        <v>15</v>
      </c>
      <c r="C17" s="21">
        <v>658.36</v>
      </c>
      <c r="D17" s="19">
        <v>1095</v>
      </c>
    </row>
    <row r="18" spans="2:4" ht="16.2" thickBot="1" x14ac:dyDescent="0.35">
      <c r="B18" s="25" t="s">
        <v>16</v>
      </c>
      <c r="C18" s="26">
        <f>SUM(C6:C17)</f>
        <v>9939.2799999999988</v>
      </c>
      <c r="D18" s="27">
        <f>SUM(D6:D17)</f>
        <v>13351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44" t="s">
        <v>19</v>
      </c>
      <c r="C4" s="45"/>
      <c r="D4" s="46"/>
    </row>
    <row r="5" spans="1:4" ht="18.600000000000001" thickTop="1" x14ac:dyDescent="0.35">
      <c r="B5" s="11" t="s">
        <v>2</v>
      </c>
      <c r="C5" s="10" t="s">
        <v>18</v>
      </c>
      <c r="D5" s="12" t="s">
        <v>3</v>
      </c>
    </row>
    <row r="6" spans="1:4" ht="15.6" x14ac:dyDescent="0.3">
      <c r="B6" s="16" t="s">
        <v>4</v>
      </c>
      <c r="C6" s="20">
        <v>640.28</v>
      </c>
      <c r="D6" s="17">
        <v>1113</v>
      </c>
    </row>
    <row r="7" spans="1:4" ht="15.6" x14ac:dyDescent="0.3">
      <c r="B7" s="18" t="s">
        <v>5</v>
      </c>
      <c r="C7" s="21">
        <v>1143.3499999999999</v>
      </c>
      <c r="D7" s="19">
        <v>2036</v>
      </c>
    </row>
    <row r="8" spans="1:4" ht="15.6" x14ac:dyDescent="0.3">
      <c r="B8" s="16" t="s">
        <v>6</v>
      </c>
      <c r="C8" s="20">
        <v>715.48</v>
      </c>
      <c r="D8" s="17">
        <v>1248</v>
      </c>
    </row>
    <row r="9" spans="1:4" ht="15.6" x14ac:dyDescent="0.3">
      <c r="B9" s="18" t="s">
        <v>7</v>
      </c>
      <c r="C9" s="21">
        <v>744.86</v>
      </c>
      <c r="D9" s="19">
        <v>1297</v>
      </c>
    </row>
    <row r="10" spans="1:4" ht="15.6" x14ac:dyDescent="0.3">
      <c r="B10" s="16" t="s">
        <v>8</v>
      </c>
      <c r="C10" s="20">
        <v>834.24</v>
      </c>
      <c r="D10" s="17">
        <v>1315</v>
      </c>
    </row>
    <row r="11" spans="1:4" ht="15.6" x14ac:dyDescent="0.3">
      <c r="B11" s="18" t="s">
        <v>9</v>
      </c>
      <c r="C11" s="21">
        <v>1251.58</v>
      </c>
      <c r="D11" s="19">
        <v>2013</v>
      </c>
    </row>
    <row r="12" spans="1:4" ht="15.6" x14ac:dyDescent="0.3">
      <c r="B12" s="16" t="s">
        <v>10</v>
      </c>
      <c r="C12" s="20">
        <v>846.73</v>
      </c>
      <c r="D12" s="17">
        <v>1421</v>
      </c>
    </row>
    <row r="13" spans="1:4" ht="15.6" x14ac:dyDescent="0.3">
      <c r="B13" s="18" t="s">
        <v>11</v>
      </c>
      <c r="C13" s="21">
        <v>896.59</v>
      </c>
      <c r="D13" s="19">
        <v>1406</v>
      </c>
    </row>
    <row r="14" spans="1:4" ht="15.6" x14ac:dyDescent="0.3">
      <c r="B14" s="16" t="s">
        <v>12</v>
      </c>
      <c r="C14" s="20">
        <v>846.93</v>
      </c>
      <c r="D14" s="17">
        <v>1418</v>
      </c>
    </row>
    <row r="15" spans="1:4" ht="15.6" x14ac:dyDescent="0.3">
      <c r="B15" s="18" t="s">
        <v>13</v>
      </c>
      <c r="C15" s="21">
        <v>55.85</v>
      </c>
      <c r="D15" s="19">
        <v>0</v>
      </c>
    </row>
    <row r="16" spans="1:4" ht="15.6" x14ac:dyDescent="0.3">
      <c r="B16" s="16" t="s">
        <v>14</v>
      </c>
      <c r="C16" s="20">
        <v>212.87</v>
      </c>
      <c r="D16" s="17">
        <v>293</v>
      </c>
    </row>
    <row r="17" spans="2:4" ht="15.6" x14ac:dyDescent="0.3">
      <c r="B17" s="18" t="s">
        <v>15</v>
      </c>
      <c r="C17" s="21">
        <v>371.93</v>
      </c>
      <c r="D17" s="19">
        <v>560</v>
      </c>
    </row>
    <row r="18" spans="2:4" ht="16.2" thickBot="1" x14ac:dyDescent="0.35">
      <c r="B18" s="25" t="s">
        <v>16</v>
      </c>
      <c r="C18" s="26">
        <f>SUM(C6:C17)</f>
        <v>8560.69</v>
      </c>
      <c r="D18" s="27">
        <f>SUM(D6:D17)</f>
        <v>14120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44" t="s">
        <v>19</v>
      </c>
      <c r="C4" s="45"/>
      <c r="D4" s="46"/>
    </row>
    <row r="5" spans="1:4" ht="18.600000000000001" thickTop="1" x14ac:dyDescent="0.35">
      <c r="A5" s="3"/>
      <c r="B5" s="13" t="s">
        <v>2</v>
      </c>
      <c r="C5" s="14" t="s">
        <v>18</v>
      </c>
      <c r="D5" s="15" t="s">
        <v>3</v>
      </c>
    </row>
    <row r="6" spans="1:4" ht="15.6" x14ac:dyDescent="0.3">
      <c r="B6" s="16" t="s">
        <v>4</v>
      </c>
      <c r="C6" s="20">
        <v>853.41</v>
      </c>
      <c r="D6" s="17">
        <v>1177</v>
      </c>
    </row>
    <row r="7" spans="1:4" ht="15.6" x14ac:dyDescent="0.3">
      <c r="B7" s="18" t="s">
        <v>5</v>
      </c>
      <c r="C7" s="21">
        <v>73.83</v>
      </c>
      <c r="D7" s="19">
        <v>100</v>
      </c>
    </row>
    <row r="8" spans="1:4" ht="15.6" x14ac:dyDescent="0.3">
      <c r="B8" s="16" t="s">
        <v>6</v>
      </c>
      <c r="C8" s="20">
        <v>467.24</v>
      </c>
      <c r="D8" s="17">
        <v>644</v>
      </c>
    </row>
    <row r="9" spans="1:4" ht="15.6" x14ac:dyDescent="0.3">
      <c r="B9" s="18" t="s">
        <v>7</v>
      </c>
      <c r="C9" s="21">
        <v>513.54</v>
      </c>
      <c r="D9" s="19">
        <v>662</v>
      </c>
    </row>
    <row r="10" spans="1:4" ht="15.6" x14ac:dyDescent="0.3">
      <c r="B10" s="16" t="s">
        <v>8</v>
      </c>
      <c r="C10" s="20">
        <v>373.32</v>
      </c>
      <c r="D10" s="17">
        <v>524</v>
      </c>
    </row>
    <row r="11" spans="1:4" ht="15.6" x14ac:dyDescent="0.3">
      <c r="B11" s="18" t="s">
        <v>9</v>
      </c>
      <c r="C11" s="21">
        <v>767.54</v>
      </c>
      <c r="D11" s="19">
        <v>955</v>
      </c>
    </row>
    <row r="12" spans="1:4" ht="15.6" x14ac:dyDescent="0.3">
      <c r="B12" s="16" t="s">
        <v>10</v>
      </c>
      <c r="C12" s="20">
        <v>586.24</v>
      </c>
      <c r="D12" s="17">
        <v>724</v>
      </c>
    </row>
    <row r="13" spans="1:4" ht="15.6" x14ac:dyDescent="0.3">
      <c r="B13" s="18" t="s">
        <v>11</v>
      </c>
      <c r="C13" s="21">
        <v>532.36</v>
      </c>
      <c r="D13" s="19">
        <v>660</v>
      </c>
    </row>
    <row r="14" spans="1:4" ht="15.6" x14ac:dyDescent="0.3">
      <c r="B14" s="16" t="s">
        <v>12</v>
      </c>
      <c r="C14" s="20">
        <v>652.71</v>
      </c>
      <c r="D14" s="17">
        <v>807</v>
      </c>
    </row>
    <row r="15" spans="1:4" ht="15.6" x14ac:dyDescent="0.3">
      <c r="B15" s="18" t="s">
        <v>13</v>
      </c>
      <c r="C15" s="21">
        <v>460.56</v>
      </c>
      <c r="D15" s="19">
        <v>580</v>
      </c>
    </row>
    <row r="16" spans="1:4" ht="15.6" x14ac:dyDescent="0.3">
      <c r="B16" s="16" t="s">
        <v>14</v>
      </c>
      <c r="C16" s="20">
        <v>399.93</v>
      </c>
      <c r="D16" s="17">
        <v>527</v>
      </c>
    </row>
    <row r="17" spans="2:4" ht="15.6" x14ac:dyDescent="0.3">
      <c r="B17" s="18" t="s">
        <v>15</v>
      </c>
      <c r="C17" s="21">
        <v>389.37</v>
      </c>
      <c r="D17" s="19">
        <v>507</v>
      </c>
    </row>
    <row r="18" spans="2:4" ht="16.2" thickBot="1" x14ac:dyDescent="0.35">
      <c r="B18" s="25" t="s">
        <v>16</v>
      </c>
      <c r="C18" s="26">
        <f>SUM(C6:C17)</f>
        <v>6070.05</v>
      </c>
      <c r="D18" s="27">
        <f>SUM(D6:D17)</f>
        <v>7867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44" t="s">
        <v>19</v>
      </c>
      <c r="C4" s="45"/>
      <c r="D4" s="46"/>
    </row>
    <row r="5" spans="1:4" ht="18.600000000000001" thickTop="1" x14ac:dyDescent="0.35">
      <c r="A5" s="3"/>
      <c r="B5" s="13" t="s">
        <v>2</v>
      </c>
      <c r="C5" s="14" t="s">
        <v>18</v>
      </c>
      <c r="D5" s="15" t="s">
        <v>3</v>
      </c>
    </row>
    <row r="6" spans="1:4" ht="15.6" x14ac:dyDescent="0.3">
      <c r="B6" s="16" t="s">
        <v>4</v>
      </c>
      <c r="C6" s="20">
        <v>388.59</v>
      </c>
      <c r="D6" s="17">
        <v>489</v>
      </c>
    </row>
    <row r="7" spans="1:4" ht="15.6" x14ac:dyDescent="0.3">
      <c r="B7" s="18" t="s">
        <v>5</v>
      </c>
      <c r="C7" s="21">
        <v>552.37</v>
      </c>
      <c r="D7" s="19">
        <v>683</v>
      </c>
    </row>
    <row r="8" spans="1:4" ht="15.6" x14ac:dyDescent="0.3">
      <c r="B8" s="16" t="s">
        <v>6</v>
      </c>
      <c r="C8" s="20">
        <v>522.9</v>
      </c>
      <c r="D8" s="17">
        <v>619</v>
      </c>
    </row>
    <row r="9" spans="1:4" ht="15.6" x14ac:dyDescent="0.3">
      <c r="B9" s="18" t="s">
        <v>7</v>
      </c>
      <c r="C9" s="21">
        <v>460.97</v>
      </c>
      <c r="D9" s="19">
        <v>559</v>
      </c>
    </row>
    <row r="10" spans="1:4" ht="15.6" x14ac:dyDescent="0.3">
      <c r="B10" s="16" t="s">
        <v>8</v>
      </c>
      <c r="C10" s="20">
        <v>395.38</v>
      </c>
      <c r="D10" s="17">
        <v>499</v>
      </c>
    </row>
    <row r="11" spans="1:4" ht="15.6" x14ac:dyDescent="0.3">
      <c r="B11" s="18" t="s">
        <v>9</v>
      </c>
      <c r="C11" s="21">
        <v>462.33</v>
      </c>
      <c r="D11" s="19">
        <v>577</v>
      </c>
    </row>
    <row r="12" spans="1:4" ht="15.6" x14ac:dyDescent="0.3">
      <c r="B12" s="16" t="s">
        <v>10</v>
      </c>
      <c r="C12" s="20">
        <v>651.5</v>
      </c>
      <c r="D12" s="17">
        <v>824</v>
      </c>
    </row>
    <row r="13" spans="1:4" ht="15.6" x14ac:dyDescent="0.3">
      <c r="B13" s="18" t="s">
        <v>11</v>
      </c>
      <c r="C13" s="21">
        <v>842.75</v>
      </c>
      <c r="D13" s="24">
        <v>1026</v>
      </c>
    </row>
    <row r="14" spans="1:4" ht="15.6" x14ac:dyDescent="0.3">
      <c r="B14" s="16" t="s">
        <v>12</v>
      </c>
      <c r="C14" s="20">
        <v>765.07</v>
      </c>
      <c r="D14" s="17">
        <v>924</v>
      </c>
    </row>
    <row r="15" spans="1:4" ht="15.6" x14ac:dyDescent="0.3">
      <c r="B15" s="18" t="s">
        <v>13</v>
      </c>
      <c r="C15" s="21">
        <v>482.34</v>
      </c>
      <c r="D15" s="19">
        <v>583</v>
      </c>
    </row>
    <row r="16" spans="1:4" ht="15.6" x14ac:dyDescent="0.3">
      <c r="B16" s="16" t="s">
        <v>14</v>
      </c>
      <c r="C16" s="20">
        <v>442.81</v>
      </c>
      <c r="D16" s="17">
        <v>550</v>
      </c>
    </row>
    <row r="17" spans="2:4" ht="15.6" x14ac:dyDescent="0.3">
      <c r="B17" s="18" t="s">
        <v>15</v>
      </c>
      <c r="C17" s="21">
        <v>396.13</v>
      </c>
      <c r="D17" s="19">
        <v>522</v>
      </c>
    </row>
    <row r="18" spans="2:4" ht="16.2" thickBot="1" x14ac:dyDescent="0.35">
      <c r="B18" s="25" t="s">
        <v>16</v>
      </c>
      <c r="C18" s="26">
        <f>SUM(C6:C17)</f>
        <v>6363.14</v>
      </c>
      <c r="D18" s="27">
        <f>SUM(D6:D17)</f>
        <v>7855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44" t="s">
        <v>19</v>
      </c>
      <c r="C4" s="45"/>
      <c r="D4" s="46"/>
    </row>
    <row r="5" spans="1:4" ht="18.600000000000001" thickTop="1" x14ac:dyDescent="0.35">
      <c r="A5" s="3"/>
      <c r="B5" s="13" t="s">
        <v>2</v>
      </c>
      <c r="C5" s="14" t="s">
        <v>18</v>
      </c>
      <c r="D5" s="15" t="s">
        <v>3</v>
      </c>
    </row>
    <row r="6" spans="1:4" ht="15.6" x14ac:dyDescent="0.3">
      <c r="B6" s="16" t="s">
        <v>4</v>
      </c>
      <c r="C6" s="20">
        <v>390.83</v>
      </c>
      <c r="D6" s="17">
        <v>505</v>
      </c>
    </row>
    <row r="7" spans="1:4" ht="15.6" x14ac:dyDescent="0.3">
      <c r="B7" s="18" t="s">
        <v>5</v>
      </c>
      <c r="C7" s="21">
        <v>439.73</v>
      </c>
      <c r="D7" s="19">
        <v>574</v>
      </c>
    </row>
    <row r="8" spans="1:4" ht="15.6" x14ac:dyDescent="0.3">
      <c r="B8" s="16" t="s">
        <v>6</v>
      </c>
      <c r="C8" s="20">
        <v>480.16</v>
      </c>
      <c r="D8" s="17">
        <v>647</v>
      </c>
    </row>
    <row r="9" spans="1:4" ht="15.6" x14ac:dyDescent="0.3">
      <c r="B9" s="18" t="s">
        <v>7</v>
      </c>
      <c r="C9" s="21">
        <v>615.52</v>
      </c>
      <c r="D9" s="19">
        <v>797</v>
      </c>
    </row>
    <row r="10" spans="1:4" ht="15.6" x14ac:dyDescent="0.3">
      <c r="B10" s="16" t="s">
        <v>8</v>
      </c>
      <c r="C10" s="20">
        <v>498.42</v>
      </c>
      <c r="D10" s="17">
        <v>669</v>
      </c>
    </row>
    <row r="11" spans="1:4" ht="15.6" x14ac:dyDescent="0.3">
      <c r="B11" s="18" t="s">
        <v>9</v>
      </c>
      <c r="C11" s="21">
        <v>800.35</v>
      </c>
      <c r="D11" s="24">
        <v>1112</v>
      </c>
    </row>
    <row r="12" spans="1:4" ht="15.6" x14ac:dyDescent="0.3">
      <c r="B12" s="16" t="s">
        <v>10</v>
      </c>
      <c r="C12" s="20">
        <v>1056.8599999999999</v>
      </c>
      <c r="D12" s="17">
        <v>1469</v>
      </c>
    </row>
    <row r="13" spans="1:4" ht="15.6" x14ac:dyDescent="0.3">
      <c r="B13" s="18" t="s">
        <v>11</v>
      </c>
      <c r="C13" s="21">
        <v>568.89</v>
      </c>
      <c r="D13" s="24">
        <v>782</v>
      </c>
    </row>
    <row r="14" spans="1:4" ht="15.6" x14ac:dyDescent="0.3">
      <c r="B14" s="16" t="s">
        <v>12</v>
      </c>
      <c r="C14" s="20">
        <v>1133.55</v>
      </c>
      <c r="D14" s="17">
        <v>1562</v>
      </c>
    </row>
    <row r="15" spans="1:4" ht="15.6" x14ac:dyDescent="0.3">
      <c r="B15" s="18" t="s">
        <v>13</v>
      </c>
      <c r="C15" s="21">
        <v>632.39</v>
      </c>
      <c r="D15" s="19">
        <v>844</v>
      </c>
    </row>
    <row r="16" spans="1:4" ht="15.6" x14ac:dyDescent="0.3">
      <c r="B16" s="16" t="s">
        <v>14</v>
      </c>
      <c r="C16" s="20">
        <v>456.76</v>
      </c>
      <c r="D16" s="17">
        <v>613</v>
      </c>
    </row>
    <row r="17" spans="2:4" ht="15.6" x14ac:dyDescent="0.3">
      <c r="B17" s="18" t="s">
        <v>15</v>
      </c>
      <c r="C17" s="21">
        <v>514.32000000000005</v>
      </c>
      <c r="D17" s="19">
        <v>624</v>
      </c>
    </row>
    <row r="18" spans="2:4" ht="16.2" thickBot="1" x14ac:dyDescent="0.35">
      <c r="B18" s="25" t="s">
        <v>16</v>
      </c>
      <c r="C18" s="26">
        <f>SUM(C6:C17)</f>
        <v>7587.7800000000007</v>
      </c>
      <c r="D18" s="27">
        <f>SUM(D6:D17)</f>
        <v>10198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"/>
    </row>
    <row r="2" spans="1:4" x14ac:dyDescent="0.3">
      <c r="A2" s="1"/>
    </row>
    <row r="3" spans="1:4" ht="15" thickBot="1" x14ac:dyDescent="0.35"/>
    <row r="4" spans="1:4" ht="21.6" thickBot="1" x14ac:dyDescent="0.35">
      <c r="B4" s="44" t="s">
        <v>19</v>
      </c>
      <c r="C4" s="45"/>
      <c r="D4" s="46"/>
    </row>
    <row r="5" spans="1:4" ht="18.600000000000001" thickTop="1" x14ac:dyDescent="0.35">
      <c r="A5" s="3"/>
      <c r="B5" s="13" t="s">
        <v>2</v>
      </c>
      <c r="C5" s="14" t="s">
        <v>18</v>
      </c>
      <c r="D5" s="15" t="s">
        <v>3</v>
      </c>
    </row>
    <row r="6" spans="1:4" ht="15.6" x14ac:dyDescent="0.3">
      <c r="B6" s="16" t="s">
        <v>4</v>
      </c>
      <c r="C6" s="20">
        <v>712.65</v>
      </c>
      <c r="D6" s="17">
        <v>820</v>
      </c>
    </row>
    <row r="7" spans="1:4" ht="15.6" x14ac:dyDescent="0.3">
      <c r="B7" s="18" t="s">
        <v>5</v>
      </c>
      <c r="C7" s="21">
        <v>715.33</v>
      </c>
      <c r="D7" s="19">
        <v>876</v>
      </c>
    </row>
    <row r="8" spans="1:4" ht="15.6" x14ac:dyDescent="0.3">
      <c r="B8" s="16" t="s">
        <v>6</v>
      </c>
      <c r="C8" s="20">
        <v>559.4</v>
      </c>
      <c r="D8" s="17">
        <v>683</v>
      </c>
    </row>
    <row r="9" spans="1:4" ht="15.6" x14ac:dyDescent="0.3">
      <c r="B9" s="18" t="s">
        <v>7</v>
      </c>
      <c r="C9" s="21">
        <v>445.92</v>
      </c>
      <c r="D9" s="19">
        <v>537</v>
      </c>
    </row>
    <row r="10" spans="1:4" ht="15.6" x14ac:dyDescent="0.3">
      <c r="B10" s="16" t="s">
        <v>8</v>
      </c>
      <c r="C10" s="20">
        <v>612.66</v>
      </c>
      <c r="D10" s="17">
        <v>770</v>
      </c>
    </row>
    <row r="11" spans="1:4" ht="15.6" x14ac:dyDescent="0.3">
      <c r="B11" s="18" t="s">
        <v>9</v>
      </c>
      <c r="C11" s="21">
        <v>875.95</v>
      </c>
      <c r="D11" s="24">
        <v>1061</v>
      </c>
    </row>
    <row r="12" spans="1:4" ht="15.6" x14ac:dyDescent="0.3">
      <c r="B12" s="16" t="s">
        <v>10</v>
      </c>
      <c r="C12" s="20">
        <v>1109.8599999999999</v>
      </c>
      <c r="D12" s="17">
        <v>1299</v>
      </c>
    </row>
    <row r="13" spans="1:4" ht="15.6" x14ac:dyDescent="0.3">
      <c r="B13" s="18" t="s">
        <v>11</v>
      </c>
      <c r="C13" s="21">
        <v>1063.2</v>
      </c>
      <c r="D13" s="24">
        <v>1181</v>
      </c>
    </row>
    <row r="14" spans="1:4" ht="15.6" x14ac:dyDescent="0.3">
      <c r="B14" s="16" t="s">
        <v>12</v>
      </c>
      <c r="C14" s="20">
        <v>941.42</v>
      </c>
      <c r="D14" s="17">
        <v>977</v>
      </c>
    </row>
    <row r="15" spans="1:4" ht="15.6" x14ac:dyDescent="0.3">
      <c r="B15" s="18" t="s">
        <v>13</v>
      </c>
      <c r="C15" s="21">
        <v>691.6</v>
      </c>
      <c r="D15" s="19">
        <v>688</v>
      </c>
    </row>
    <row r="16" spans="1:4" ht="15.6" x14ac:dyDescent="0.3">
      <c r="B16" s="16" t="s">
        <v>14</v>
      </c>
      <c r="C16" s="20">
        <v>635.95000000000005</v>
      </c>
      <c r="D16" s="17">
        <v>654</v>
      </c>
    </row>
    <row r="17" spans="2:4" ht="15.6" x14ac:dyDescent="0.3">
      <c r="B17" s="18" t="s">
        <v>15</v>
      </c>
      <c r="C17" s="21">
        <v>653.41</v>
      </c>
      <c r="D17" s="19">
        <v>592</v>
      </c>
    </row>
    <row r="18" spans="2:4" ht="16.2" thickBot="1" x14ac:dyDescent="0.35">
      <c r="B18" s="25" t="s">
        <v>16</v>
      </c>
      <c r="C18" s="26">
        <f>SUM(C6:C17)</f>
        <v>9017.35</v>
      </c>
      <c r="D18" s="27">
        <f>SUM(D6:D17)</f>
        <v>10138</v>
      </c>
    </row>
    <row r="19" spans="2:4" x14ac:dyDescent="0.3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HISTORICO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2024-07-04T18:27:12Z</dcterms:modified>
</cp:coreProperties>
</file>