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9375" activeTab="9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6"/>
  <c r="C18"/>
  <c r="D18" i="15" l="1"/>
  <c r="C18"/>
  <c r="D18" i="14"/>
  <c r="D11" i="1" s="1"/>
  <c r="C18" i="14"/>
  <c r="C11" i="1" s="1"/>
  <c r="D18" i="13"/>
  <c r="D10" i="1" s="1"/>
  <c r="C18" i="13"/>
  <c r="C10" i="1" s="1"/>
  <c r="D18" i="12"/>
  <c r="D9" i="1" s="1"/>
  <c r="C18" i="12"/>
  <c r="C9" i="1" s="1"/>
  <c r="D18" i="11"/>
  <c r="D8" i="1" s="1"/>
  <c r="C18" i="11"/>
  <c r="C8" i="1" s="1"/>
  <c r="D18" i="9"/>
  <c r="D7" i="1" s="1"/>
  <c r="C18" i="9"/>
  <c r="C7" i="1" s="1"/>
  <c r="D18" i="10" l="1"/>
  <c r="D6" i="1" s="1"/>
  <c r="C18" i="10"/>
  <c r="C6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<sst xmlns="http://schemas.openxmlformats.org/spreadsheetml/2006/main" count="144" uniqueCount="20">
  <si>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</si>
  <si>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</si>
  <si>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</si>
  <si>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</si>
  <si>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</si>
  <si>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</si>
  <si>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</si>
  <si>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</si>
  <si>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</si>
  <si>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</si>
  <si>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</si>
  <si>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</si>
  <si>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</si>
  <si>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</si>
  <si>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</si>
  <si>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</si>
  <si>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</si>
  <si>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</si>
  <si>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</si>
  <si>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611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</si>
</sst>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&quot;R$&quot;\ 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2" fillId="3" borderId="0" xfId="0" applyNumberFormat="1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4" fontId="2" fillId="3" borderId="0" xfId="0" applyNumberFormat="1" applyFont="1" applyFill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" fontId="2" fillId="3" borderId="3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 vertical="center"/>
    </xf>
    <xf numFmtId="3" fontId="2" fillId="3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4">
    <cellStyle name="Normal" xfId="0" builtinId="0"/>
    <cellStyle name="Normal 4" xfId="3"/>
    <cellStyle name="Vírgula 3" xfId="1"/>
    <cellStyle name="Vírgula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3.7402248859548445E-2"/>
          <c:y val="4.2453413383207364E-2"/>
          <c:w val="0.92038674223698858"/>
          <c:h val="0.84069527559055413"/>
        </c:manualLayout>
      </c:layout>
      <c:lineChart>
        <c:grouping val="stacked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1.2661475395385945E-2"/>
                  <c:y val="-3.3641378660004087E-3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8597319744356341E-2"/>
                  <c:y val="2.208129672413699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6.6880290694599567E-2"/>
                  <c:y val="-2.643636611291856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7787373575537503E-2"/>
                  <c:y val="-4.041523252707190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31992064800671E-2"/>
                  <c:y val="3.651149145278995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6194298312473971E-2"/>
                  <c:y val="6.120148155133305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8461450714551634E-2"/>
                  <c:y val="3.5079185461098686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4.8832279925821218E-2"/>
                  <c:y val="-1.896689997083690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4.8832279925821218E-2"/>
                  <c:y val="-2.957695392242639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2294-4E08-BCB1-924F0BFF4C74}"/>
                </c:ext>
                <c:ext xmlns:c15="http://schemas.microsoft.com/office/drawing/2012/chart" uri="{CE6537A1-D6FC-4f65-9D91-7224C49458BB}"/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HISTORICO!$C$6:$C$12</c:f>
              <c:numCache>
                <c:formatCode>#,##0.00</c:formatCode>
                <c:ptCount val="7"/>
                <c:pt idx="0">
                  <c:v>129.13999999999999</c:v>
                </c:pt>
                <c:pt idx="1">
                  <c:v>1863.0100000000002</c:v>
                </c:pt>
                <c:pt idx="2">
                  <c:v>2791.3600000000006</c:v>
                </c:pt>
                <c:pt idx="3">
                  <c:v>2336.4499999999998</c:v>
                </c:pt>
                <c:pt idx="4">
                  <c:v>1243.7699999999998</c:v>
                </c:pt>
                <c:pt idx="5">
                  <c:v>1759.87</c:v>
                </c:pt>
                <c:pt idx="6">
                  <c:v>1067.69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294-4E08-BCB1-924F0BFF4C74}"/>
            </c:ext>
          </c:extLst>
        </c:ser>
        <c:dLbls/>
        <c:marker val="1"/>
        <c:axId val="124003456"/>
        <c:axId val="124004992"/>
      </c:lineChart>
      <c:lineChart>
        <c:grouping val="stacked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9607615801743336E-2"/>
                  <c:y val="-4.277690288713913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6449115300994427E-2"/>
                  <c:y val="-5.7552755905511933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955422531290935E-2"/>
                  <c:y val="-4.255658260108789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2975668638022398E-2"/>
                  <c:y val="-3.976011232128920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565560897180033E-2"/>
                  <c:y val="-5.538926152749431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1172588511382742E-2"/>
                  <c:y val="-3.8340903494847575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5846827423932764E-2"/>
                  <c:y val="-4.577668809362902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4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7324850347702232E-2"/>
                  <c:y val="-2.527303878681870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5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6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6985140843763798E-2"/>
                  <c:y val="1.3244203849518934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7-2294-4E08-BCB1-924F0BFF4C74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8-2294-4E08-BCB1-924F0BFF4C74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HISTORICO!$B$6:$B$12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HISTORICO!$D$6:$D$12</c:f>
              <c:numCache>
                <c:formatCode>#,##0</c:formatCode>
                <c:ptCount val="7"/>
                <c:pt idx="0">
                  <c:v>211</c:v>
                </c:pt>
                <c:pt idx="1">
                  <c:v>2403</c:v>
                </c:pt>
                <c:pt idx="2">
                  <c:v>3453</c:v>
                </c:pt>
                <c:pt idx="3">
                  <c:v>3181</c:v>
                </c:pt>
                <c:pt idx="4">
                  <c:v>1405</c:v>
                </c:pt>
                <c:pt idx="5">
                  <c:v>1988</c:v>
                </c:pt>
                <c:pt idx="6">
                  <c:v>1197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2294-4E08-BCB1-924F0BFF4C74}"/>
            </c:ext>
          </c:extLst>
        </c:ser>
        <c:dLbls/>
        <c:marker val="1"/>
        <c:axId val="124049280"/>
        <c:axId val="124047744"/>
      </c:lineChart>
      <c:catAx>
        <c:axId val="124003456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4004992"/>
        <c:crosses val="autoZero"/>
        <c:auto val="1"/>
        <c:lblAlgn val="ctr"/>
        <c:lblOffset val="100"/>
      </c:catAx>
      <c:valAx>
        <c:axId val="124004992"/>
        <c:scaling>
          <c:orientation val="minMax"/>
        </c:scaling>
        <c:delete val="1"/>
        <c:axPos val="l"/>
        <c:numFmt formatCode="#,##0" sourceLinked="0"/>
        <c:tickLblPos val="none"/>
        <c:crossAx val="124003456"/>
        <c:crosses val="autoZero"/>
        <c:crossBetween val="between"/>
      </c:valAx>
      <c:valAx>
        <c:axId val="124047744"/>
        <c:scaling>
          <c:orientation val="minMax"/>
        </c:scaling>
        <c:delete val="1"/>
        <c:axPos val="r"/>
        <c:numFmt formatCode="#,##0" sourceLinked="0"/>
        <c:tickLblPos val="none"/>
        <c:crossAx val="124049280"/>
        <c:crosses val="max"/>
        <c:crossBetween val="between"/>
      </c:valAx>
      <c:catAx>
        <c:axId val="124049280"/>
        <c:scaling>
          <c:orientation val="minMax"/>
        </c:scaling>
        <c:delete val="1"/>
        <c:axPos val="b"/>
        <c:numFmt formatCode="General" sourceLinked="1"/>
        <c:tickLblPos val="none"/>
        <c:crossAx val="12404774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61985459047962765"/>
          <c:y val="3.1460176759342214E-2"/>
          <c:w val="0.33219677061165187"/>
          <c:h val="9.8300524934383224E-2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35" footer="0.3149606200000043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>
        <c:manualLayout>
          <c:layoutTarget val="inner"/>
          <c:xMode val="edge"/>
          <c:yMode val="edge"/>
          <c:x val="1.6111248084599388E-2"/>
          <c:y val="3.6470177466348848E-2"/>
          <c:w val="0.96011856778530147"/>
          <c:h val="0.80002983834693064"/>
        </c:manualLayout>
      </c:layout>
      <c:lineChart>
        <c:grouping val="stacked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696012206198818E-2"/>
                  <c:y val="4.0983385049533971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D7BD-4940-8591-C8E45F3324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2070147139473763E-2"/>
                  <c:y val="-2.373100050926470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7BD-4940-8591-C8E45F3324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8810163857797496E-2"/>
                  <c:y val="4.346815418004410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D7BD-4940-8591-C8E45F3324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070275485272252E-2"/>
                  <c:y val="3.011521054173467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7BD-4940-8591-C8E45F3324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8578305889365155E-2"/>
                  <c:y val="3.5284678253487106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DD7-429F-904B-1015E9C09E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8590113702826345E-2"/>
                  <c:y val="2.5601970596500049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D7BD-4940-8591-C8E45F33246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9683685362328533E-2"/>
                  <c:y val="3.068654003670954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DD7-429F-904B-1015E9C09E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1308799862824016E-2"/>
                  <c:y val="3.306177843942628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DD7-429F-904B-1015E9C09E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2722848414242735E-2"/>
                  <c:y val="3.170914569619572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DD7-429F-904B-1015E9C09E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6414076145765412E-2"/>
                  <c:y val="3.129876419206140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4784212850725778E-2"/>
                  <c:y val="4.5433250228687258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DD7-429F-904B-1015E9C09E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780115924492116E-2"/>
                  <c:y val="3.1440341027986547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CE2F-4F6D-A533-577612D8F7D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45139</c:v>
                </c:pt>
                <c:pt idx="1">
                  <c:v>45170</c:v>
                </c:pt>
                <c:pt idx="2">
                  <c:v>45200</c:v>
                </c:pt>
                <c:pt idx="3">
                  <c:v>45231</c:v>
                </c:pt>
                <c:pt idx="4">
                  <c:v>45261</c:v>
                </c:pt>
                <c:pt idx="5">
                  <c:v>45292</c:v>
                </c:pt>
                <c:pt idx="6">
                  <c:v>45323</c:v>
                </c:pt>
                <c:pt idx="7">
                  <c:v>45352</c:v>
                </c:pt>
                <c:pt idx="8">
                  <c:v>45383</c:v>
                </c:pt>
                <c:pt idx="9">
                  <c:v>45413</c:v>
                </c:pt>
                <c:pt idx="10">
                  <c:v>45444</c:v>
                </c:pt>
                <c:pt idx="11">
                  <c:v>45474</c:v>
                </c:pt>
              </c:numCache>
            </c:num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110.62</c:v>
                </c:pt>
                <c:pt idx="1">
                  <c:v>88.03</c:v>
                </c:pt>
                <c:pt idx="2">
                  <c:v>87.4</c:v>
                </c:pt>
                <c:pt idx="3">
                  <c:v>106</c:v>
                </c:pt>
                <c:pt idx="4">
                  <c:v>101.08</c:v>
                </c:pt>
                <c:pt idx="5">
                  <c:v>80.17</c:v>
                </c:pt>
                <c:pt idx="6">
                  <c:v>120.22</c:v>
                </c:pt>
                <c:pt idx="7">
                  <c:v>104.58</c:v>
                </c:pt>
                <c:pt idx="8">
                  <c:v>114.7</c:v>
                </c:pt>
                <c:pt idx="9">
                  <c:v>135.19999999999999</c:v>
                </c:pt>
                <c:pt idx="10">
                  <c:v>220.31</c:v>
                </c:pt>
                <c:pt idx="11">
                  <c:v>278.25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DD7-429F-904B-1015E9C09E6B}"/>
            </c:ext>
          </c:extLst>
        </c:ser>
        <c:dLbls/>
        <c:marker val="1"/>
        <c:axId val="124903808"/>
        <c:axId val="124905344"/>
      </c:lineChart>
      <c:lineChart>
        <c:grouping val="stacked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4621087907759416E-2"/>
                  <c:y val="-3.1685708990248654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4401037752788285E-2"/>
                  <c:y val="-5.309657477325585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511191176072343E-2"/>
                  <c:y val="-3.40583167422978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6471129703568701E-2"/>
                  <c:y val="-3.546332334881829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8101121344406848E-2"/>
                  <c:y val="-2.840935315887343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7243001335694726E-2"/>
                  <c:y val="-2.7606977498599285E-2"/>
                </c:manualLayout>
              </c:layout>
              <c:dLblPos val="r"/>
              <c:showVal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CDD7-429F-904B-1015E9C09E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6251079548597584E-2"/>
                  <c:y val="-3.2220305327002687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2118986566173761E-2"/>
                  <c:y val="-3.469998132255945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3748978207011773E-2"/>
                  <c:y val="-3.8748585325916775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881071189435714E-2"/>
                  <c:y val="-3.729688686408504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5379098193648399E-2"/>
                  <c:y val="-3.750861787437859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7229011643659305E-2"/>
                  <c:y val="-3.8022813688212989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GRAFICO!$B$6:$B$17</c:f>
              <c:numCache>
                <c:formatCode>mmm/yy</c:formatCode>
                <c:ptCount val="12"/>
                <c:pt idx="0">
                  <c:v>45139</c:v>
                </c:pt>
                <c:pt idx="1">
                  <c:v>45170</c:v>
                </c:pt>
                <c:pt idx="2">
                  <c:v>45200</c:v>
                </c:pt>
                <c:pt idx="3">
                  <c:v>45231</c:v>
                </c:pt>
                <c:pt idx="4">
                  <c:v>45261</c:v>
                </c:pt>
                <c:pt idx="5">
                  <c:v>45292</c:v>
                </c:pt>
                <c:pt idx="6">
                  <c:v>45323</c:v>
                </c:pt>
                <c:pt idx="7">
                  <c:v>45352</c:v>
                </c:pt>
                <c:pt idx="8">
                  <c:v>45383</c:v>
                </c:pt>
                <c:pt idx="9">
                  <c:v>45413</c:v>
                </c:pt>
                <c:pt idx="10">
                  <c:v>45444</c:v>
                </c:pt>
                <c:pt idx="11">
                  <c:v>45474</c:v>
                </c:pt>
              </c:numCache>
            </c:numRef>
          </c:cat>
          <c:val>
            <c:numRef>
              <c:f>GRAFICO!$D$6:$D$17</c:f>
              <c:numCache>
                <c:formatCode>#,##0</c:formatCode>
                <c:ptCount val="12"/>
                <c:pt idx="0">
                  <c:v>130</c:v>
                </c:pt>
                <c:pt idx="1">
                  <c:v>100</c:v>
                </c:pt>
                <c:pt idx="2">
                  <c:v>99</c:v>
                </c:pt>
                <c:pt idx="3">
                  <c:v>121</c:v>
                </c:pt>
                <c:pt idx="4">
                  <c:v>113</c:v>
                </c:pt>
                <c:pt idx="5">
                  <c:v>88</c:v>
                </c:pt>
                <c:pt idx="6">
                  <c:v>143</c:v>
                </c:pt>
                <c:pt idx="7">
                  <c:v>123</c:v>
                </c:pt>
                <c:pt idx="8">
                  <c:v>135</c:v>
                </c:pt>
                <c:pt idx="9">
                  <c:v>161</c:v>
                </c:pt>
                <c:pt idx="10">
                  <c:v>274</c:v>
                </c:pt>
                <c:pt idx="11">
                  <c:v>352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CDD7-429F-904B-1015E9C09E6B}"/>
            </c:ext>
          </c:extLst>
        </c:ser>
        <c:dLbls/>
        <c:marker val="1"/>
        <c:axId val="124810368"/>
        <c:axId val="124906880"/>
      </c:lineChart>
      <c:dateAx>
        <c:axId val="124903808"/>
        <c:scaling>
          <c:orientation val="minMax"/>
        </c:scaling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/yy" sourceLinked="1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24905344"/>
        <c:crosses val="autoZero"/>
        <c:auto val="1"/>
        <c:lblOffset val="300"/>
        <c:baseTimeUnit val="months"/>
      </c:dateAx>
      <c:valAx>
        <c:axId val="124905344"/>
        <c:scaling>
          <c:orientation val="minMax"/>
        </c:scaling>
        <c:delete val="1"/>
        <c:axPos val="l"/>
        <c:numFmt formatCode="#,##0" sourceLinked="0"/>
        <c:tickLblPos val="nextTo"/>
        <c:crossAx val="124903808"/>
        <c:crosses val="autoZero"/>
        <c:crossBetween val="between"/>
      </c:valAx>
      <c:valAx>
        <c:axId val="124906880"/>
        <c:scaling>
          <c:orientation val="minMax"/>
        </c:scaling>
        <c:delete val="1"/>
        <c:axPos val="r"/>
        <c:numFmt formatCode="#,##0" sourceLinked="1"/>
        <c:tickLblPos val="nextTo"/>
        <c:crossAx val="124810368"/>
        <c:crosses val="max"/>
        <c:crossBetween val="between"/>
      </c:valAx>
      <c:dateAx>
        <c:axId val="124810368"/>
        <c:scaling>
          <c:orientation val="minMax"/>
        </c:scaling>
        <c:delete val="1"/>
        <c:axPos val="b"/>
        <c:numFmt formatCode="mmm/yy" sourceLinked="1"/>
        <c:tickLblPos val="nextTo"/>
        <c:crossAx val="124906880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1.5563083179243486E-2"/>
          <c:y val="3.5084943927463613E-2"/>
          <c:w val="0.24707318698729336"/>
          <c:h val="0.11607917772837312"/>
        </c:manualLayout>
      </c:layout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66674</xdr:rowOff>
    </xdr:from>
    <xdr:to>
      <xdr:col>9</xdr:col>
      <xdr:colOff>161925</xdr:colOff>
      <xdr:row>20</xdr:row>
      <xdr:rowOff>142874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476250</xdr:colOff>
      <xdr:row>3</xdr:row>
      <xdr:rowOff>9525</xdr:rowOff>
    </xdr:from>
    <xdr:to>
      <xdr:col>17</xdr:col>
      <xdr:colOff>342901</xdr:colOff>
      <xdr:row>23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2"/>
  <sheetViews>
    <sheetView workbookViewId="0">
      <selection activeCell="D27" sqref="D27"/>
    </sheetView>
  </sheetViews>
  <sheetFormatPr defaultColWidth="9.140625" defaultRowHeight="15.75"/>
  <cols>
    <col min="1" max="1" width="8.28515625" style="2" customWidth="1"/>
    <col min="2" max="2" width="21.5703125" style="2" customWidth="1"/>
    <col min="3" max="3" width="23.85546875" style="9" customWidth="1"/>
    <col min="4" max="4" width="27.42578125" style="2" customWidth="1"/>
    <col min="5" max="6" width="22.7109375" style="2" customWidth="1"/>
    <col min="7" max="16384" width="9.140625" style="2"/>
  </cols>
  <sheetData>
    <row r="3" spans="2:6" ht="16.5" thickBot="1">
      <c r="F3" s="7"/>
    </row>
    <row r="4" spans="2:6" ht="27.75" customHeight="1" thickBot="1">
      <c r="B4" s="35" t="s">
        <v>19</v>
      </c>
      <c r="C4" s="36"/>
      <c r="D4" s="37"/>
      <c r="F4" s="8"/>
    </row>
    <row r="5" spans="2:6" ht="16.5" thickTop="1">
      <c r="B5" s="20" t="s">
        <v>0</v>
      </c>
      <c r="C5" s="21" t="s">
        <v>18</v>
      </c>
      <c r="D5" s="22" t="s">
        <v>1</v>
      </c>
    </row>
    <row r="6" spans="2:6">
      <c r="B6" s="5">
        <v>2017</v>
      </c>
      <c r="C6" s="23">
        <f>'2017'!C$18</f>
        <v>129.13999999999999</v>
      </c>
      <c r="D6" s="6">
        <f>'2017'!D$18</f>
        <v>211</v>
      </c>
    </row>
    <row r="7" spans="2:6">
      <c r="B7" s="3">
        <v>2018</v>
      </c>
      <c r="C7" s="12">
        <f>'2018'!C$18</f>
        <v>1863.0100000000002</v>
      </c>
      <c r="D7" s="4">
        <f>'2018'!D$18</f>
        <v>2403</v>
      </c>
    </row>
    <row r="8" spans="2:6">
      <c r="B8" s="5">
        <v>2019</v>
      </c>
      <c r="C8" s="23">
        <f>'2019'!C18</f>
        <v>2791.3600000000006</v>
      </c>
      <c r="D8" s="24">
        <f>'2019'!D18</f>
        <v>3453</v>
      </c>
    </row>
    <row r="9" spans="2:6">
      <c r="B9" s="3">
        <v>2020</v>
      </c>
      <c r="C9" s="12">
        <f>'2020'!C18</f>
        <v>2336.4499999999998</v>
      </c>
      <c r="D9" s="13">
        <f>'2020'!D18</f>
        <v>3181</v>
      </c>
    </row>
    <row r="10" spans="2:6">
      <c r="B10" s="5">
        <v>2021</v>
      </c>
      <c r="C10" s="10">
        <f>'2021'!C18</f>
        <v>1243.7699999999998</v>
      </c>
      <c r="D10" s="24">
        <f>'2021'!D18</f>
        <v>1405</v>
      </c>
    </row>
    <row r="11" spans="2:6">
      <c r="B11" s="3">
        <v>2022</v>
      </c>
      <c r="C11" s="12">
        <f>'2022'!C18</f>
        <v>1759.87</v>
      </c>
      <c r="D11" s="13">
        <f>'2022'!D18</f>
        <v>1988</v>
      </c>
    </row>
    <row r="12" spans="2:6">
      <c r="B12" s="5">
        <v>2023</v>
      </c>
      <c r="C12" s="10">
        <v>1067.69</v>
      </c>
      <c r="D12" s="24">
        <v>1197</v>
      </c>
    </row>
    <row r="13" spans="2:6">
      <c r="B13" s="3">
        <v>2024</v>
      </c>
      <c r="C13" s="2"/>
      <c r="D13" s="27"/>
    </row>
    <row r="14" spans="2:6" ht="16.5" thickBot="1">
      <c r="B14" s="25">
        <v>2025</v>
      </c>
      <c r="C14" s="26"/>
      <c r="D14" s="28"/>
    </row>
    <row r="15" spans="2:6">
      <c r="C15" s="2"/>
    </row>
    <row r="16" spans="2:6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32" spans="3:3">
      <c r="C32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17"/>
  <sheetViews>
    <sheetView tabSelected="1" workbookViewId="0">
      <selection activeCell="T17" sqref="T17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1:4" ht="15.75" thickBot="1"/>
    <row r="4" spans="1:4" ht="22.5" customHeight="1" thickBot="1">
      <c r="B4" s="35" t="s">
        <v>19</v>
      </c>
      <c r="C4" s="36"/>
      <c r="D4" s="37"/>
    </row>
    <row r="5" spans="1:4" ht="19.5" thickTop="1">
      <c r="A5" s="1"/>
      <c r="B5" s="29" t="s">
        <v>2</v>
      </c>
      <c r="C5" s="30" t="s">
        <v>17</v>
      </c>
      <c r="D5" s="31" t="s">
        <v>3</v>
      </c>
    </row>
    <row r="6" spans="1:4" ht="16.5" thickBot="1">
      <c r="B6" s="32">
        <v>45139</v>
      </c>
      <c r="C6" s="33">
        <v>110.62</v>
      </c>
      <c r="D6" s="34">
        <v>130</v>
      </c>
    </row>
    <row r="7" spans="1:4" ht="16.5" thickBot="1">
      <c r="B7" s="32">
        <v>45170</v>
      </c>
      <c r="C7" s="33">
        <v>88.03</v>
      </c>
      <c r="D7" s="34">
        <v>100</v>
      </c>
    </row>
    <row r="8" spans="1:4" ht="16.5" thickBot="1">
      <c r="B8" s="32">
        <v>45200</v>
      </c>
      <c r="C8" s="33">
        <v>87.4</v>
      </c>
      <c r="D8" s="34">
        <v>99</v>
      </c>
    </row>
    <row r="9" spans="1:4" ht="16.5" thickBot="1">
      <c r="B9" s="32">
        <v>45231</v>
      </c>
      <c r="C9" s="33">
        <v>106</v>
      </c>
      <c r="D9" s="34">
        <v>121</v>
      </c>
    </row>
    <row r="10" spans="1:4" ht="16.5" thickBot="1">
      <c r="B10" s="32">
        <v>45261</v>
      </c>
      <c r="C10" s="33">
        <v>101.08</v>
      </c>
      <c r="D10" s="34">
        <v>113</v>
      </c>
    </row>
    <row r="11" spans="1:4" ht="16.5" thickBot="1">
      <c r="B11" s="32">
        <v>45292</v>
      </c>
      <c r="C11" s="33">
        <v>80.17</v>
      </c>
      <c r="D11" s="34">
        <v>88</v>
      </c>
    </row>
    <row r="12" spans="1:4" ht="16.5" thickBot="1">
      <c r="B12" s="32">
        <v>45323</v>
      </c>
      <c r="C12" s="33">
        <v>120.22</v>
      </c>
      <c r="D12" s="34">
        <v>143</v>
      </c>
    </row>
    <row r="13" spans="1:4" ht="16.5" thickBot="1">
      <c r="B13" s="32">
        <v>45352</v>
      </c>
      <c r="C13" s="33">
        <v>104.58</v>
      </c>
      <c r="D13" s="34">
        <v>123</v>
      </c>
    </row>
    <row r="14" spans="1:4" ht="16.5" thickBot="1">
      <c r="B14" s="32">
        <v>45383</v>
      </c>
      <c r="C14" s="33">
        <v>114.7</v>
      </c>
      <c r="D14" s="34">
        <v>135</v>
      </c>
    </row>
    <row r="15" spans="1:4" ht="16.5" thickBot="1">
      <c r="B15" s="32">
        <v>45413</v>
      </c>
      <c r="C15" s="33">
        <v>135.19999999999999</v>
      </c>
      <c r="D15" s="34">
        <v>161</v>
      </c>
    </row>
    <row r="16" spans="1:4" ht="16.5" thickBot="1">
      <c r="B16" s="32">
        <v>45444</v>
      </c>
      <c r="C16" s="33">
        <v>220.31</v>
      </c>
      <c r="D16" s="34">
        <v>274</v>
      </c>
    </row>
    <row r="17" spans="2:4" ht="16.5" thickBot="1">
      <c r="B17" s="32">
        <v>45474</v>
      </c>
      <c r="C17" s="33">
        <v>278.25</v>
      </c>
      <c r="D17" s="34">
        <v>352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/>
      <c r="D6" s="6"/>
    </row>
    <row r="7" spans="2:4" ht="15.75">
      <c r="B7" s="3" t="s">
        <v>5</v>
      </c>
      <c r="C7" s="12"/>
      <c r="D7" s="13"/>
    </row>
    <row r="8" spans="2:4" ht="15.75">
      <c r="B8" s="5" t="s">
        <v>6</v>
      </c>
      <c r="C8" s="10"/>
      <c r="D8" s="6"/>
    </row>
    <row r="9" spans="2:4" ht="15.75">
      <c r="B9" s="3" t="s">
        <v>7</v>
      </c>
      <c r="C9" s="12"/>
      <c r="D9" s="13"/>
    </row>
    <row r="10" spans="2:4" ht="15.75">
      <c r="B10" s="5" t="s">
        <v>8</v>
      </c>
      <c r="C10" s="10"/>
      <c r="D10" s="6"/>
    </row>
    <row r="11" spans="2:4" ht="15.75">
      <c r="B11" s="3" t="s">
        <v>9</v>
      </c>
      <c r="C11" s="12"/>
      <c r="D11" s="13"/>
    </row>
    <row r="12" spans="2:4" ht="15.75">
      <c r="B12" s="5" t="s">
        <v>10</v>
      </c>
      <c r="C12" s="10"/>
      <c r="D12" s="6"/>
    </row>
    <row r="13" spans="2:4" ht="15.75">
      <c r="B13" s="3" t="s">
        <v>11</v>
      </c>
      <c r="C13" s="12"/>
      <c r="D13" s="13"/>
    </row>
    <row r="14" spans="2:4" ht="15.75">
      <c r="B14" s="5" t="s">
        <v>12</v>
      </c>
      <c r="C14" s="10"/>
      <c r="D14" s="6"/>
    </row>
    <row r="15" spans="2:4" ht="15.75">
      <c r="B15" s="3" t="s">
        <v>13</v>
      </c>
      <c r="C15" s="11"/>
      <c r="D15" s="4"/>
    </row>
    <row r="16" spans="2:4" ht="15.75">
      <c r="B16" s="5" t="s">
        <v>14</v>
      </c>
      <c r="C16" s="10">
        <v>77.5</v>
      </c>
      <c r="D16" s="6">
        <v>126</v>
      </c>
    </row>
    <row r="17" spans="2:4" ht="15.75">
      <c r="B17" s="3" t="s">
        <v>15</v>
      </c>
      <c r="C17" s="11">
        <v>51.64</v>
      </c>
      <c r="D17" s="4">
        <v>85</v>
      </c>
    </row>
    <row r="18" spans="2:4" ht="16.5" thickBot="1">
      <c r="B18" s="17" t="s">
        <v>16</v>
      </c>
      <c r="C18" s="18">
        <f>SUM(C16:C17)</f>
        <v>129.13999999999999</v>
      </c>
      <c r="D18" s="19">
        <f>SUM(D16:D17)</f>
        <v>211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74.34</v>
      </c>
      <c r="D6" s="6">
        <v>100</v>
      </c>
    </row>
    <row r="7" spans="2:4" ht="15.75">
      <c r="B7" s="3" t="s">
        <v>5</v>
      </c>
      <c r="C7" s="12">
        <v>83.9</v>
      </c>
      <c r="D7" s="13">
        <v>111</v>
      </c>
    </row>
    <row r="8" spans="2:4" ht="15.75">
      <c r="B8" s="5" t="s">
        <v>6</v>
      </c>
      <c r="C8" s="10">
        <v>147.27000000000001</v>
      </c>
      <c r="D8" s="6">
        <v>203</v>
      </c>
    </row>
    <row r="9" spans="2:4" ht="15.75">
      <c r="B9" s="3" t="s">
        <v>7</v>
      </c>
      <c r="C9" s="12">
        <v>110.23</v>
      </c>
      <c r="D9" s="13">
        <v>144</v>
      </c>
    </row>
    <row r="10" spans="2:4" ht="15.75">
      <c r="B10" s="5" t="s">
        <v>8</v>
      </c>
      <c r="C10" s="10">
        <v>98.46</v>
      </c>
      <c r="D10" s="6">
        <v>138</v>
      </c>
    </row>
    <row r="11" spans="2:4" ht="15.75">
      <c r="B11" s="3" t="s">
        <v>9</v>
      </c>
      <c r="C11" s="12">
        <v>276.52</v>
      </c>
      <c r="D11" s="13">
        <v>354</v>
      </c>
    </row>
    <row r="12" spans="2:4" ht="15.75">
      <c r="B12" s="5" t="s">
        <v>10</v>
      </c>
      <c r="C12" s="10">
        <v>162.6</v>
      </c>
      <c r="D12" s="6">
        <v>201</v>
      </c>
    </row>
    <row r="13" spans="2:4" ht="15.75">
      <c r="B13" s="3" t="s">
        <v>11</v>
      </c>
      <c r="C13" s="12">
        <v>218</v>
      </c>
      <c r="D13" s="13">
        <v>271</v>
      </c>
    </row>
    <row r="14" spans="2:4" ht="15.75">
      <c r="B14" s="5" t="s">
        <v>12</v>
      </c>
      <c r="C14" s="10">
        <v>219.99</v>
      </c>
      <c r="D14" s="6">
        <v>272</v>
      </c>
    </row>
    <row r="15" spans="2:4" ht="15.75">
      <c r="B15" s="3" t="s">
        <v>13</v>
      </c>
      <c r="C15" s="12">
        <v>188.97</v>
      </c>
      <c r="D15" s="13">
        <v>238</v>
      </c>
    </row>
    <row r="16" spans="2:4" ht="15.75">
      <c r="B16" s="5" t="s">
        <v>14</v>
      </c>
      <c r="C16" s="10">
        <v>136.59</v>
      </c>
      <c r="D16" s="6">
        <v>181</v>
      </c>
    </row>
    <row r="17" spans="2:4" ht="15.75">
      <c r="B17" s="3" t="s">
        <v>15</v>
      </c>
      <c r="C17" s="11">
        <v>146.13999999999999</v>
      </c>
      <c r="D17" s="4">
        <v>190</v>
      </c>
    </row>
    <row r="18" spans="2:4" ht="16.5" thickBot="1">
      <c r="B18" s="17" t="s">
        <v>16</v>
      </c>
      <c r="C18" s="18">
        <f>SUM(C6:C17)</f>
        <v>1863.0100000000002</v>
      </c>
      <c r="D18" s="19">
        <f>SUM(D6:D17)</f>
        <v>2403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27.8</v>
      </c>
      <c r="D6" s="6">
        <v>35</v>
      </c>
    </row>
    <row r="7" spans="2:4" ht="15.75">
      <c r="B7" s="3" t="s">
        <v>5</v>
      </c>
      <c r="C7" s="12">
        <v>93.01</v>
      </c>
      <c r="D7" s="13">
        <v>115</v>
      </c>
    </row>
    <row r="8" spans="2:4" ht="15.75">
      <c r="B8" s="5" t="s">
        <v>6</v>
      </c>
      <c r="C8" s="10">
        <v>147.5</v>
      </c>
      <c r="D8" s="6">
        <v>176</v>
      </c>
    </row>
    <row r="9" spans="2:4" ht="15.75">
      <c r="B9" s="3" t="s">
        <v>7</v>
      </c>
      <c r="C9" s="12">
        <v>172.48</v>
      </c>
      <c r="D9" s="13">
        <v>213</v>
      </c>
    </row>
    <row r="10" spans="2:4" ht="15.75">
      <c r="B10" s="5" t="s">
        <v>8</v>
      </c>
      <c r="C10" s="10">
        <v>274.82</v>
      </c>
      <c r="D10" s="6">
        <v>346</v>
      </c>
    </row>
    <row r="11" spans="2:4" ht="15.75">
      <c r="B11" s="3" t="s">
        <v>9</v>
      </c>
      <c r="C11" s="12">
        <v>488.85</v>
      </c>
      <c r="D11" s="13">
        <v>620</v>
      </c>
    </row>
    <row r="12" spans="2:4" ht="15.75">
      <c r="B12" s="5" t="s">
        <v>10</v>
      </c>
      <c r="C12" s="10">
        <v>368.73</v>
      </c>
      <c r="D12" s="6">
        <v>465</v>
      </c>
    </row>
    <row r="13" spans="2:4" ht="15.75">
      <c r="B13" s="3" t="s">
        <v>11</v>
      </c>
      <c r="C13" s="12">
        <v>440.32</v>
      </c>
      <c r="D13" s="13">
        <v>527</v>
      </c>
    </row>
    <row r="14" spans="2:4" ht="15.75">
      <c r="B14" s="5" t="s">
        <v>12</v>
      </c>
      <c r="C14" s="10">
        <v>327.04000000000002</v>
      </c>
      <c r="D14" s="6">
        <v>395</v>
      </c>
    </row>
    <row r="15" spans="2:4" ht="15.75">
      <c r="B15" s="3" t="s">
        <v>13</v>
      </c>
      <c r="C15" s="12">
        <v>222.57</v>
      </c>
      <c r="D15" s="13">
        <v>270</v>
      </c>
    </row>
    <row r="16" spans="2:4" ht="15.75">
      <c r="B16" s="5" t="s">
        <v>14</v>
      </c>
      <c r="C16" s="10">
        <v>133.21</v>
      </c>
      <c r="D16" s="6">
        <v>165</v>
      </c>
    </row>
    <row r="17" spans="2:4" ht="15.75">
      <c r="B17" s="3" t="s">
        <v>15</v>
      </c>
      <c r="C17" s="11">
        <v>95.03</v>
      </c>
      <c r="D17" s="4">
        <v>126</v>
      </c>
    </row>
    <row r="18" spans="2:4" ht="16.5" thickBot="1">
      <c r="B18" s="17" t="s">
        <v>16</v>
      </c>
      <c r="C18" s="18">
        <f>SUM(C6:C17)</f>
        <v>2791.3600000000006</v>
      </c>
      <c r="D18" s="19">
        <f>SUM(D6:D17)</f>
        <v>3453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42.54</v>
      </c>
      <c r="D6" s="6">
        <v>55</v>
      </c>
    </row>
    <row r="7" spans="2:4" ht="15.75">
      <c r="B7" s="3" t="s">
        <v>5</v>
      </c>
      <c r="C7" s="12">
        <v>58.77</v>
      </c>
      <c r="D7" s="13">
        <v>77</v>
      </c>
    </row>
    <row r="8" spans="2:4" ht="15.75">
      <c r="B8" s="5" t="s">
        <v>6</v>
      </c>
      <c r="C8" s="10">
        <v>95.75</v>
      </c>
      <c r="D8" s="6">
        <v>129</v>
      </c>
    </row>
    <row r="9" spans="2:4" ht="15.75">
      <c r="B9" s="3" t="s">
        <v>7</v>
      </c>
      <c r="C9" s="12">
        <v>146.72999999999999</v>
      </c>
      <c r="D9" s="13">
        <v>190</v>
      </c>
    </row>
    <row r="10" spans="2:4" ht="15.75">
      <c r="B10" s="5" t="s">
        <v>8</v>
      </c>
      <c r="C10" s="10">
        <v>179.55</v>
      </c>
      <c r="D10" s="6">
        <v>241</v>
      </c>
    </row>
    <row r="11" spans="2:4" ht="15.75">
      <c r="B11" s="3" t="s">
        <v>9</v>
      </c>
      <c r="C11" s="12">
        <v>503.81</v>
      </c>
      <c r="D11" s="13">
        <v>700</v>
      </c>
    </row>
    <row r="12" spans="2:4" ht="15.75">
      <c r="B12" s="5" t="s">
        <v>10</v>
      </c>
      <c r="C12" s="10">
        <v>648.22</v>
      </c>
      <c r="D12" s="6">
        <v>901</v>
      </c>
    </row>
    <row r="13" spans="2:4" ht="15.75">
      <c r="B13" s="3" t="s">
        <v>11</v>
      </c>
      <c r="C13" s="12">
        <v>191.33</v>
      </c>
      <c r="D13" s="13">
        <v>263</v>
      </c>
    </row>
    <row r="14" spans="2:4" ht="15.75">
      <c r="B14" s="5" t="s">
        <v>12</v>
      </c>
      <c r="C14" s="10">
        <v>201.74</v>
      </c>
      <c r="D14" s="6">
        <v>278</v>
      </c>
    </row>
    <row r="15" spans="2:4" ht="15.75">
      <c r="B15" s="3" t="s">
        <v>13</v>
      </c>
      <c r="C15" s="12">
        <v>113.88</v>
      </c>
      <c r="D15" s="13">
        <v>152</v>
      </c>
    </row>
    <row r="16" spans="2:4" ht="15.75">
      <c r="B16" s="5" t="s">
        <v>14</v>
      </c>
      <c r="C16" s="10">
        <v>70.77</v>
      </c>
      <c r="D16" s="6">
        <v>95</v>
      </c>
    </row>
    <row r="17" spans="2:4" ht="15.75">
      <c r="B17" s="3" t="s">
        <v>15</v>
      </c>
      <c r="C17" s="11">
        <v>83.36</v>
      </c>
      <c r="D17" s="4">
        <v>100</v>
      </c>
    </row>
    <row r="18" spans="2:4" ht="16.5" thickBot="1">
      <c r="B18" s="17" t="s">
        <v>16</v>
      </c>
      <c r="C18" s="18">
        <f>SUM(C6:C17)</f>
        <v>2336.4499999999998</v>
      </c>
      <c r="D18" s="19">
        <f>SUM(D6:D17)</f>
        <v>3181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61.18</v>
      </c>
      <c r="D6" s="6">
        <v>71</v>
      </c>
    </row>
    <row r="7" spans="2:4" ht="15.75">
      <c r="B7" s="3" t="s">
        <v>5</v>
      </c>
      <c r="C7" s="12">
        <v>69.67</v>
      </c>
      <c r="D7" s="13">
        <v>87</v>
      </c>
    </row>
    <row r="8" spans="2:4" ht="15.75">
      <c r="B8" s="5" t="s">
        <v>6</v>
      </c>
      <c r="C8" s="10">
        <v>97.45</v>
      </c>
      <c r="D8" s="6">
        <v>119</v>
      </c>
    </row>
    <row r="9" spans="2:4" ht="15.75">
      <c r="B9" s="3" t="s">
        <v>7</v>
      </c>
      <c r="C9" s="12">
        <v>117.69</v>
      </c>
      <c r="D9" s="13">
        <v>146</v>
      </c>
    </row>
    <row r="10" spans="2:4" ht="15.75">
      <c r="B10" s="5" t="s">
        <v>8</v>
      </c>
      <c r="C10" s="10">
        <v>130.29</v>
      </c>
      <c r="D10" s="6">
        <v>163</v>
      </c>
    </row>
    <row r="11" spans="2:4" ht="15.75">
      <c r="B11" s="3" t="s">
        <v>9</v>
      </c>
      <c r="C11" s="12">
        <v>119.23</v>
      </c>
      <c r="D11" s="13">
        <v>144</v>
      </c>
    </row>
    <row r="12" spans="2:4" ht="15.75">
      <c r="B12" s="5" t="s">
        <v>10</v>
      </c>
      <c r="C12" s="10">
        <v>113.55</v>
      </c>
      <c r="D12" s="6">
        <v>132</v>
      </c>
    </row>
    <row r="13" spans="2:4" ht="15.75">
      <c r="B13" s="3" t="s">
        <v>11</v>
      </c>
      <c r="C13" s="12">
        <v>123.31</v>
      </c>
      <c r="D13" s="13">
        <v>137</v>
      </c>
    </row>
    <row r="14" spans="2:4" ht="15.75">
      <c r="B14" s="5" t="s">
        <v>12</v>
      </c>
      <c r="C14" s="10">
        <v>116.32</v>
      </c>
      <c r="D14" s="6">
        <v>120</v>
      </c>
    </row>
    <row r="15" spans="2:4" ht="15.75">
      <c r="B15" s="3" t="s">
        <v>13</v>
      </c>
      <c r="C15" s="12">
        <v>89.41</v>
      </c>
      <c r="D15" s="13">
        <v>89</v>
      </c>
    </row>
    <row r="16" spans="2:4" ht="15.75">
      <c r="B16" s="5" t="s">
        <v>14</v>
      </c>
      <c r="C16" s="10">
        <v>93.33</v>
      </c>
      <c r="D16" s="6">
        <v>96</v>
      </c>
    </row>
    <row r="17" spans="2:4" ht="15.75">
      <c r="B17" s="3" t="s">
        <v>15</v>
      </c>
      <c r="C17" s="11">
        <v>112.34</v>
      </c>
      <c r="D17" s="4">
        <v>101</v>
      </c>
    </row>
    <row r="18" spans="2:4" ht="16.5" thickBot="1">
      <c r="B18" s="17" t="s">
        <v>16</v>
      </c>
      <c r="C18" s="18">
        <f>SUM(C6:C17)</f>
        <v>1243.7699999999998</v>
      </c>
      <c r="D18" s="19">
        <f>SUM(D6:D17)</f>
        <v>1405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D18"/>
  <sheetViews>
    <sheetView workbookViewId="0"/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127.86</v>
      </c>
      <c r="D6" s="6">
        <v>120</v>
      </c>
    </row>
    <row r="7" spans="2:4" ht="15.75">
      <c r="B7" s="3" t="s">
        <v>5</v>
      </c>
      <c r="C7" s="12">
        <v>121.46</v>
      </c>
      <c r="D7" s="13">
        <v>117</v>
      </c>
    </row>
    <row r="8" spans="2:4" ht="15.75">
      <c r="B8" s="5" t="s">
        <v>6</v>
      </c>
      <c r="C8" s="10">
        <v>158.77000000000001</v>
      </c>
      <c r="D8" s="6">
        <v>150</v>
      </c>
    </row>
    <row r="9" spans="2:4" ht="15.75">
      <c r="B9" s="3" t="s">
        <v>7</v>
      </c>
      <c r="C9" s="12">
        <v>147.43</v>
      </c>
      <c r="D9" s="13">
        <v>140</v>
      </c>
    </row>
    <row r="10" spans="2:4" ht="15.75">
      <c r="B10" s="5" t="s">
        <v>8</v>
      </c>
      <c r="C10" s="10">
        <v>146.49</v>
      </c>
      <c r="D10" s="6">
        <v>159</v>
      </c>
    </row>
    <row r="11" spans="2:4" ht="15.75">
      <c r="B11" s="3" t="s">
        <v>9</v>
      </c>
      <c r="C11" s="12">
        <v>144.09</v>
      </c>
      <c r="D11" s="13">
        <v>156</v>
      </c>
    </row>
    <row r="12" spans="2:4" ht="15.75">
      <c r="B12" s="5" t="s">
        <v>10</v>
      </c>
      <c r="C12" s="10">
        <v>153.02000000000001</v>
      </c>
      <c r="D12" s="6">
        <v>183</v>
      </c>
    </row>
    <row r="13" spans="2:4" ht="15.75">
      <c r="B13" s="3" t="s">
        <v>11</v>
      </c>
      <c r="C13" s="12">
        <v>244.78</v>
      </c>
      <c r="D13" s="13">
        <v>309</v>
      </c>
    </row>
    <row r="14" spans="2:4" ht="15.75">
      <c r="B14" s="5" t="s">
        <v>12</v>
      </c>
      <c r="C14" s="10">
        <v>172.03</v>
      </c>
      <c r="D14" s="6">
        <v>214</v>
      </c>
    </row>
    <row r="15" spans="2:4" ht="15.75">
      <c r="B15" s="3" t="s">
        <v>13</v>
      </c>
      <c r="C15" s="12">
        <v>156.55000000000001</v>
      </c>
      <c r="D15" s="13">
        <v>210</v>
      </c>
    </row>
    <row r="16" spans="2:4" ht="15.75">
      <c r="B16" s="5" t="s">
        <v>14</v>
      </c>
      <c r="C16" s="10">
        <v>101.3</v>
      </c>
      <c r="D16" s="6">
        <v>128</v>
      </c>
    </row>
    <row r="17" spans="2:4" ht="15.75">
      <c r="B17" s="3" t="s">
        <v>15</v>
      </c>
      <c r="C17" s="11">
        <v>86.09</v>
      </c>
      <c r="D17" s="4">
        <v>102</v>
      </c>
    </row>
    <row r="18" spans="2:4" ht="16.5" thickBot="1">
      <c r="B18" s="17" t="s">
        <v>16</v>
      </c>
      <c r="C18" s="18">
        <f>SUM(C6:C17)</f>
        <v>1759.87</v>
      </c>
      <c r="D18" s="19">
        <f>SUM(D6:D17)</f>
        <v>1988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3:D18"/>
  <sheetViews>
    <sheetView workbookViewId="0">
      <selection activeCell="B7" sqref="B7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62.96</v>
      </c>
      <c r="D6" s="6">
        <v>70</v>
      </c>
    </row>
    <row r="7" spans="2:4" ht="15.75">
      <c r="B7" s="3" t="s">
        <v>5</v>
      </c>
      <c r="C7" s="12">
        <v>36.33</v>
      </c>
      <c r="D7" s="13">
        <v>30</v>
      </c>
    </row>
    <row r="8" spans="2:4" ht="15.75">
      <c r="B8" s="5" t="s">
        <v>6</v>
      </c>
      <c r="C8" s="10">
        <v>162.47</v>
      </c>
      <c r="D8" s="6">
        <v>190</v>
      </c>
    </row>
    <row r="9" spans="2:4" ht="15.75">
      <c r="B9" s="3" t="s">
        <v>7</v>
      </c>
      <c r="C9" s="12">
        <v>69.14</v>
      </c>
      <c r="D9" s="13">
        <v>74</v>
      </c>
    </row>
    <row r="10" spans="2:4" ht="15.75">
      <c r="B10" s="5" t="s">
        <v>8</v>
      </c>
      <c r="C10" s="10">
        <v>35.229999999999997</v>
      </c>
      <c r="D10" s="6">
        <v>30</v>
      </c>
    </row>
    <row r="11" spans="2:4" ht="15.75">
      <c r="B11" s="3" t="s">
        <v>9</v>
      </c>
      <c r="C11" s="12">
        <v>102.43</v>
      </c>
      <c r="D11" s="13">
        <v>119</v>
      </c>
    </row>
    <row r="12" spans="2:4" ht="15.75">
      <c r="B12" s="5" t="s">
        <v>10</v>
      </c>
      <c r="C12" s="10">
        <v>110.62</v>
      </c>
      <c r="D12" s="6">
        <v>130</v>
      </c>
    </row>
    <row r="13" spans="2:4" ht="15.75">
      <c r="B13" s="3" t="s">
        <v>11</v>
      </c>
      <c r="C13" s="12">
        <v>88.03</v>
      </c>
      <c r="D13" s="13">
        <v>100</v>
      </c>
    </row>
    <row r="14" spans="2:4" ht="15.75">
      <c r="B14" s="5" t="s">
        <v>12</v>
      </c>
      <c r="C14" s="10">
        <v>87.4</v>
      </c>
      <c r="D14" s="6">
        <v>99</v>
      </c>
    </row>
    <row r="15" spans="2:4" ht="15.75">
      <c r="B15" s="3" t="s">
        <v>13</v>
      </c>
      <c r="C15" s="12">
        <v>106</v>
      </c>
      <c r="D15" s="13">
        <v>121</v>
      </c>
    </row>
    <row r="16" spans="2:4" ht="15.75">
      <c r="B16" s="5" t="s">
        <v>14</v>
      </c>
      <c r="C16" s="10">
        <v>106</v>
      </c>
      <c r="D16" s="6">
        <v>121</v>
      </c>
    </row>
    <row r="17" spans="2:4" ht="15.75">
      <c r="B17" s="3" t="s">
        <v>15</v>
      </c>
      <c r="C17" s="11">
        <v>101.08</v>
      </c>
      <c r="D17" s="4">
        <v>113</v>
      </c>
    </row>
    <row r="18" spans="2:4" ht="16.5" thickBot="1">
      <c r="B18" s="17" t="s">
        <v>16</v>
      </c>
      <c r="C18" s="18">
        <f>SUM(C6:C17)</f>
        <v>1067.69</v>
      </c>
      <c r="D18" s="19">
        <f>SUM(D6:D17)</f>
        <v>1197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D18"/>
  <sheetViews>
    <sheetView topLeftCell="A3" workbookViewId="0">
      <selection activeCell="D10" sqref="D10"/>
    </sheetView>
  </sheetViews>
  <sheetFormatPr defaultRowHeight="15"/>
  <cols>
    <col min="1" max="2" width="25.7109375" customWidth="1"/>
    <col min="3" max="3" width="22.7109375" customWidth="1"/>
    <col min="4" max="4" width="25.42578125" customWidth="1"/>
  </cols>
  <sheetData>
    <row r="3" spans="2:4" ht="15.75" thickBot="1"/>
    <row r="4" spans="2:4" ht="21.75" thickBot="1">
      <c r="B4" s="35" t="s">
        <v>19</v>
      </c>
      <c r="C4" s="36"/>
      <c r="D4" s="37"/>
    </row>
    <row r="5" spans="2:4" ht="19.5" thickTop="1">
      <c r="B5" s="14" t="s">
        <v>2</v>
      </c>
      <c r="C5" s="15" t="s">
        <v>17</v>
      </c>
      <c r="D5" s="16" t="s">
        <v>3</v>
      </c>
    </row>
    <row r="6" spans="2:4" ht="15.75">
      <c r="B6" s="5" t="s">
        <v>4</v>
      </c>
      <c r="C6" s="10">
        <v>80.17</v>
      </c>
      <c r="D6" s="6">
        <v>88</v>
      </c>
    </row>
    <row r="7" spans="2:4" ht="15.75">
      <c r="B7" s="3" t="s">
        <v>5</v>
      </c>
      <c r="C7" s="12">
        <v>120.22</v>
      </c>
      <c r="D7" s="13">
        <v>143</v>
      </c>
    </row>
    <row r="8" spans="2:4" ht="15.75">
      <c r="B8" s="5" t="s">
        <v>6</v>
      </c>
      <c r="C8" s="10">
        <v>104.58</v>
      </c>
      <c r="D8" s="6">
        <v>123</v>
      </c>
    </row>
    <row r="9" spans="2:4" ht="15.75">
      <c r="B9" s="3" t="s">
        <v>7</v>
      </c>
      <c r="C9" s="12">
        <v>114.7</v>
      </c>
      <c r="D9" s="13">
        <v>135</v>
      </c>
    </row>
    <row r="10" spans="2:4" ht="15.75">
      <c r="B10" s="5" t="s">
        <v>8</v>
      </c>
      <c r="C10" s="10">
        <v>0</v>
      </c>
      <c r="D10" s="6">
        <v>0</v>
      </c>
    </row>
    <row r="11" spans="2:4" ht="15.75">
      <c r="B11" s="3" t="s">
        <v>9</v>
      </c>
      <c r="C11" s="12">
        <v>0</v>
      </c>
      <c r="D11" s="13">
        <v>0</v>
      </c>
    </row>
    <row r="12" spans="2:4" ht="15.75">
      <c r="B12" s="5" t="s">
        <v>10</v>
      </c>
      <c r="C12" s="10">
        <v>0</v>
      </c>
      <c r="D12" s="6">
        <v>0</v>
      </c>
    </row>
    <row r="13" spans="2:4" ht="15.75">
      <c r="B13" s="3" t="s">
        <v>11</v>
      </c>
      <c r="C13" s="12">
        <v>0</v>
      </c>
      <c r="D13" s="13">
        <v>0</v>
      </c>
    </row>
    <row r="14" spans="2:4" ht="15.75">
      <c r="B14" s="5" t="s">
        <v>12</v>
      </c>
      <c r="C14" s="10">
        <v>0</v>
      </c>
      <c r="D14" s="6">
        <v>0</v>
      </c>
    </row>
    <row r="15" spans="2:4" ht="15.75">
      <c r="B15" s="3" t="s">
        <v>13</v>
      </c>
      <c r="C15" s="12">
        <v>0</v>
      </c>
      <c r="D15" s="13">
        <v>0</v>
      </c>
    </row>
    <row r="16" spans="2:4" ht="15.75">
      <c r="B16" s="5" t="s">
        <v>14</v>
      </c>
      <c r="C16" s="10">
        <v>0</v>
      </c>
      <c r="D16" s="6">
        <v>0</v>
      </c>
    </row>
    <row r="17" spans="2:4" ht="15.75">
      <c r="B17" s="3" t="s">
        <v>15</v>
      </c>
      <c r="C17" s="11">
        <v>0</v>
      </c>
      <c r="D17" s="4">
        <v>0</v>
      </c>
    </row>
    <row r="18" spans="2:4" ht="16.5" thickBot="1">
      <c r="B18" s="17" t="s">
        <v>16</v>
      </c>
      <c r="C18" s="18">
        <f>SUM(C6:C17)</f>
        <v>419.66999999999996</v>
      </c>
      <c r="D18" s="19">
        <f>SUM(D6:D17)</f>
        <v>489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LABCEE10</cp:lastModifiedBy>
  <dcterms:created xsi:type="dcterms:W3CDTF">2013-09-10T13:21:21Z</dcterms:created>
  <dcterms:modified xsi:type="dcterms:W3CDTF">2024-07-09T11:53:47Z</dcterms:modified>
</cp:coreProperties>
</file>