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503\"/>
    </mc:Choice>
  </mc:AlternateContent>
  <xr:revisionPtr revIDLastSave="0" documentId="13_ncr:1_{5800AB86-BAA7-4923-9A9D-AC431AD48C0B}" xr6:coauthVersionLast="46" xr6:coauthVersionMax="46" xr10:uidLastSave="{00000000-0000-0000-0000-000000000000}"/>
  <bookViews>
    <workbookView xWindow="-108" yWindow="-108" windowWidth="23256" windowHeight="12456" firstSheet="2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8" i="17"/>
  <c r="C18" i="17"/>
  <c r="C18" i="16"/>
  <c r="D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<sst xmlns="http://schemas.openxmlformats.org/spreadsheetml/2006/main" count="158" uniqueCount="33">
  <si>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</si>
  <si>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</si>
  <si>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</si>
  <si>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</si>
  <si>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</si>
  <si>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</si>
  <si>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</si>
  <si>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</si>
  <si>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</si>
  <si>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</si>
  <si>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</si>
  <si>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</si>
  <si>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</si>
  <si>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</si>
  <si>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</si>
  <si>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</si>
  <si>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</si>
  <si>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</si>
  <si>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</si>
  <si>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503</t>
  </si>
  <si>
    <t/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</si>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</sst>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0" fontId="0" fillId="0" borderId="0" xfId="0" quotePrefix="1"/>
    <xf numFmtId="3" fontId="0" fillId="3" borderId="5" xfId="0" applyNumberForma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5" fontId="0" fillId="3" borderId="0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919409802597318E-2"/>
          <c:y val="4.6026424042141335E-2"/>
          <c:w val="0.93375802891756476"/>
          <c:h val="0.7610455366090408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5.6840880604210157E-2"/>
                  <c:y val="4.903072362166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9-4DD8-AA09-7892A05B5A16}"/>
                </c:ext>
              </c:extLst>
            </c:dLbl>
            <c:dLbl>
              <c:idx val="8"/>
              <c:layout>
                <c:manualLayout>
                  <c:x val="-4.8889860196046922E-2"/>
                  <c:y val="-3.622675708690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F9-4DD8-AA09-7892A05B5A16}"/>
                </c:ext>
              </c:extLst>
            </c:dLbl>
            <c:dLbl>
              <c:idx val="10"/>
              <c:layout>
                <c:manualLayout>
                  <c:x val="-3.7461288767475495E-2"/>
                  <c:y val="5.2075633646974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2F9-4DD8-AA09-7892A05B5A1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180.33</c:v>
                </c:pt>
                <c:pt idx="1">
                  <c:v>335.44</c:v>
                </c:pt>
                <c:pt idx="2">
                  <c:v>294.11</c:v>
                </c:pt>
                <c:pt idx="3" formatCode="&quot;R$&quot;#,##0.00">
                  <c:v>257.98</c:v>
                </c:pt>
                <c:pt idx="4">
                  <c:v>248.21</c:v>
                </c:pt>
                <c:pt idx="5">
                  <c:v>167.5</c:v>
                </c:pt>
                <c:pt idx="6">
                  <c:v>175.4</c:v>
                </c:pt>
                <c:pt idx="7">
                  <c:v>196.25</c:v>
                </c:pt>
                <c:pt idx="8">
                  <c:v>158.78</c:v>
                </c:pt>
                <c:pt idx="9" formatCode="&quot;R$&quot;#,##0.00">
                  <c:v>153.52000000000001</c:v>
                </c:pt>
                <c:pt idx="10">
                  <c:v>389.73</c:v>
                </c:pt>
                <c:pt idx="11">
                  <c:v>263.18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F9-4DD8-AA09-7892A05B5A16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222</c:v>
                </c:pt>
                <c:pt idx="1">
                  <c:v>426</c:v>
                </c:pt>
                <c:pt idx="2">
                  <c:v>371</c:v>
                </c:pt>
                <c:pt idx="3">
                  <c:v>317</c:v>
                </c:pt>
                <c:pt idx="4" formatCode="General">
                  <c:v>300</c:v>
                </c:pt>
                <c:pt idx="5" formatCode="General">
                  <c:v>201</c:v>
                </c:pt>
                <c:pt idx="6">
                  <c:v>216</c:v>
                </c:pt>
                <c:pt idx="7">
                  <c:v>245</c:v>
                </c:pt>
                <c:pt idx="8">
                  <c:v>193</c:v>
                </c:pt>
                <c:pt idx="9">
                  <c:v>185</c:v>
                </c:pt>
                <c:pt idx="10" formatCode="General">
                  <c:v>497</c:v>
                </c:pt>
                <c:pt idx="11" formatCode="General">
                  <c:v>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2F9-4DD8-AA09-7892A05B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96640"/>
        <c:axId val="131310720"/>
      </c:lineChart>
      <c:catAx>
        <c:axId val="13129664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1310720"/>
        <c:crosses val="autoZero"/>
        <c:auto val="1"/>
        <c:lblAlgn val="ctr"/>
        <c:lblOffset val="100"/>
        <c:noMultiLvlLbl val="0"/>
      </c:catAx>
      <c:valAx>
        <c:axId val="1313107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129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322554542068284"/>
          <c:y val="6.9892939441176138E-2"/>
          <c:w val="0.17605447835020605"/>
          <c:h val="0.1311909426958997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5813953488372092E-2"/>
                  <c:y val="-6.865401987353206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6D-4267-9A70-916FE6FD7BD2}"/>
                </c:ext>
              </c:extLst>
            </c:dLbl>
            <c:dLbl>
              <c:idx val="1"/>
              <c:layout>
                <c:manualLayout>
                  <c:x val="4.1343669250646E-3"/>
                  <c:y val="-9.033423667570007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6D-4267-9A70-916FE6FD7BD2}"/>
                </c:ext>
              </c:extLst>
            </c:dLbl>
            <c:dLbl>
              <c:idx val="2"/>
              <c:layout>
                <c:manualLayout>
                  <c:x val="-0.10520122819409417"/>
                  <c:y val="4.291995271073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6D-4267-9A70-916FE6FD7BD2}"/>
                </c:ext>
              </c:extLst>
            </c:dLbl>
            <c:dLbl>
              <c:idx val="3"/>
              <c:layout>
                <c:manualLayout>
                  <c:x val="-7.244228512266894E-2"/>
                  <c:y val="2.9417846594811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6D-4267-9A70-916FE6FD7BD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36.659999999999997</c:v>
                </c:pt>
                <c:pt idx="1">
                  <c:v>2213.4299999999998</c:v>
                </c:pt>
                <c:pt idx="2">
                  <c:v>1852.41</c:v>
                </c:pt>
                <c:pt idx="3">
                  <c:v>864.07</c:v>
                </c:pt>
                <c:pt idx="4">
                  <c:v>1328.77</c:v>
                </c:pt>
                <c:pt idx="5">
                  <c:v>1717.01</c:v>
                </c:pt>
                <c:pt idx="6">
                  <c:v>2454.64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6D-4267-9A70-916FE6FD7BD2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671834625323005E-2"/>
                  <c:y val="1.445347786811201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6D-4267-9A70-916FE6FD7BD2}"/>
                </c:ext>
              </c:extLst>
            </c:dLbl>
            <c:dLbl>
              <c:idx val="3"/>
              <c:layout>
                <c:manualLayout>
                  <c:x val="-3.6757911123298528E-2"/>
                  <c:y val="-4.967073997920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6D-4267-9A70-916FE6FD7BD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2855</c:v>
                </c:pt>
                <c:pt idx="2">
                  <c:v>2296</c:v>
                </c:pt>
                <c:pt idx="3">
                  <c:v>1155</c:v>
                </c:pt>
                <c:pt idx="4">
                  <c:v>1486</c:v>
                </c:pt>
                <c:pt idx="5">
                  <c:v>1994</c:v>
                </c:pt>
                <c:pt idx="6">
                  <c:v>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6D-4267-9A70-916FE6FD7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03392"/>
        <c:axId val="131809280"/>
      </c:lineChart>
      <c:catAx>
        <c:axId val="1318033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1809280"/>
        <c:crosses val="autoZero"/>
        <c:auto val="1"/>
        <c:lblAlgn val="ctr"/>
        <c:lblOffset val="100"/>
        <c:noMultiLvlLbl val="0"/>
      </c:catAx>
      <c:valAx>
        <c:axId val="131809280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1803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953723426333563E-2"/>
          <c:y val="2.737283702926421E-2"/>
          <c:w val="0.27333943722151011"/>
          <c:h val="0.1407549378371539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275166</xdr:colOff>
      <xdr:row>1</xdr:row>
      <xdr:rowOff>104772</xdr:rowOff>
    </xdr:from>
    <xdr:to>
      <xdr:col>17</xdr:col>
      <xdr:colOff>74083</xdr:colOff>
      <xdr:row>21</xdr:row>
      <xdr:rowOff>148167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1</xdr:row>
      <xdr:rowOff>190499</xdr:rowOff>
    </xdr:from>
    <xdr:to>
      <xdr:col>11</xdr:col>
      <xdr:colOff>276225</xdr:colOff>
      <xdr:row>19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6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18.45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0" t="s">
        <v>16</v>
      </c>
      <c r="C18" s="11">
        <f>SUM(C16:C17)</f>
        <v>36.659999999999997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2"/>
  <sheetViews>
    <sheetView showGridLines="0" workbookViewId="0">
      <selection activeCell="B19" sqref="B19"/>
    </sheetView>
  </sheetViews>
  <sheetFormatPr defaultColWidth="9.109375" defaultRowHeight="15.6" x14ac:dyDescent="0.3"/>
  <cols>
    <col min="1" max="1" width="16.554687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3"/>
    </row>
    <row r="4" spans="2:6" ht="27.75" customHeight="1" thickBot="1" x14ac:dyDescent="0.35">
      <c r="B4" s="33" t="s">
        <v>19</v>
      </c>
      <c r="C4" s="34"/>
      <c r="D4" s="35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30">
        <f>'2017'!C18</f>
        <v>36.659999999999997</v>
      </c>
      <c r="D6" s="8">
        <f>'2017'!D18</f>
        <v>60</v>
      </c>
    </row>
    <row r="7" spans="2:6" x14ac:dyDescent="0.3">
      <c r="B7" s="1">
        <v>2018</v>
      </c>
      <c r="C7" s="27">
        <f>'2018'!C18</f>
        <v>2213.4299999999998</v>
      </c>
      <c r="D7" s="5">
        <f>'2018'!D18</f>
        <v>2855</v>
      </c>
    </row>
    <row r="8" spans="2:6" x14ac:dyDescent="0.3">
      <c r="B8" s="6">
        <v>2019</v>
      </c>
      <c r="C8" s="30">
        <f>'2019'!C18</f>
        <v>1852.41</v>
      </c>
      <c r="D8" s="8">
        <f>'2019'!D18</f>
        <v>2296</v>
      </c>
    </row>
    <row r="9" spans="2:6" x14ac:dyDescent="0.3">
      <c r="B9" s="1">
        <v>2020</v>
      </c>
      <c r="C9" s="27">
        <f>'2020'!C18</f>
        <v>864.07</v>
      </c>
      <c r="D9" s="5">
        <f>'2020'!D18</f>
        <v>1155</v>
      </c>
    </row>
    <row r="10" spans="2:6" x14ac:dyDescent="0.3">
      <c r="B10" s="6">
        <v>2021</v>
      </c>
      <c r="C10" s="30">
        <f>'2021'!C18</f>
        <v>1328.77</v>
      </c>
      <c r="D10" s="8">
        <f>'2021'!D18</f>
        <v>1486</v>
      </c>
    </row>
    <row r="11" spans="2:6" x14ac:dyDescent="0.3">
      <c r="B11" s="1">
        <v>2022</v>
      </c>
      <c r="C11" s="27">
        <v>1717.01</v>
      </c>
      <c r="D11" s="5">
        <v>1994</v>
      </c>
    </row>
    <row r="12" spans="2:6" ht="16.2" thickBot="1" x14ac:dyDescent="0.35">
      <c r="B12" s="31">
        <v>2023</v>
      </c>
      <c r="C12" s="32">
        <f>'2023'!C18</f>
        <v>2454.64</v>
      </c>
      <c r="D12" s="29">
        <f>'2023'!D18</f>
        <v>3001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workbookViewId="0"/>
  </sheetViews>
  <sheetFormatPr defaultRowHeight="15.6" x14ac:dyDescent="0.3"/>
  <cols>
    <col min="1" max="1" width="16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41.55</v>
      </c>
      <c r="D6" s="8">
        <v>55</v>
      </c>
    </row>
    <row r="7" spans="2:4" x14ac:dyDescent="0.3">
      <c r="B7" s="1" t="s">
        <v>5</v>
      </c>
      <c r="C7" s="2">
        <v>84.59</v>
      </c>
      <c r="D7" s="3">
        <v>112</v>
      </c>
    </row>
    <row r="8" spans="2:4" x14ac:dyDescent="0.3">
      <c r="B8" s="6" t="s">
        <v>6</v>
      </c>
      <c r="C8" s="7">
        <v>92.14</v>
      </c>
      <c r="D8" s="8">
        <v>127</v>
      </c>
    </row>
    <row r="9" spans="2:4" x14ac:dyDescent="0.3">
      <c r="B9" s="1" t="s">
        <v>7</v>
      </c>
      <c r="C9" s="2">
        <v>226.77</v>
      </c>
      <c r="D9" s="3">
        <v>303</v>
      </c>
    </row>
    <row r="10" spans="2:4" x14ac:dyDescent="0.3">
      <c r="B10" s="6" t="s">
        <v>8</v>
      </c>
      <c r="C10" s="7">
        <v>157.71</v>
      </c>
      <c r="D10" s="8">
        <v>221</v>
      </c>
    </row>
    <row r="11" spans="2:4" x14ac:dyDescent="0.3">
      <c r="B11" s="1" t="s">
        <v>9</v>
      </c>
      <c r="C11" s="2">
        <v>311.92</v>
      </c>
      <c r="D11" s="3">
        <v>396</v>
      </c>
    </row>
    <row r="12" spans="2:4" x14ac:dyDescent="0.3">
      <c r="B12" s="6" t="s">
        <v>10</v>
      </c>
      <c r="C12" s="7">
        <v>434.98</v>
      </c>
      <c r="D12" s="8">
        <v>541</v>
      </c>
    </row>
    <row r="13" spans="2:4" x14ac:dyDescent="0.3">
      <c r="B13" s="1" t="s">
        <v>11</v>
      </c>
      <c r="C13" s="2">
        <v>219.57</v>
      </c>
      <c r="D13" s="3">
        <v>272</v>
      </c>
    </row>
    <row r="14" spans="2:4" x14ac:dyDescent="0.3">
      <c r="B14" s="6" t="s">
        <v>12</v>
      </c>
      <c r="C14" s="7">
        <v>114.84</v>
      </c>
      <c r="D14" s="8">
        <v>142</v>
      </c>
    </row>
    <row r="15" spans="2:4" x14ac:dyDescent="0.3">
      <c r="B15" s="1" t="s">
        <v>13</v>
      </c>
      <c r="C15" s="2">
        <v>166.74</v>
      </c>
      <c r="D15" s="21">
        <v>210</v>
      </c>
    </row>
    <row r="16" spans="2:4" x14ac:dyDescent="0.3">
      <c r="B16" s="6" t="s">
        <v>14</v>
      </c>
      <c r="C16" s="22">
        <v>180.35</v>
      </c>
      <c r="D16" s="23">
        <v>239</v>
      </c>
    </row>
    <row r="17" spans="2:4" x14ac:dyDescent="0.3">
      <c r="B17" s="1" t="s">
        <v>15</v>
      </c>
      <c r="C17" s="4">
        <v>182.27</v>
      </c>
      <c r="D17" s="5">
        <v>237</v>
      </c>
    </row>
    <row r="18" spans="2:4" ht="16.2" thickBot="1" x14ac:dyDescent="0.35">
      <c r="B18" s="10" t="s">
        <v>16</v>
      </c>
      <c r="C18" s="11">
        <f>SUM(C6:C17)</f>
        <v>2213.4299999999998</v>
      </c>
      <c r="D18" s="12">
        <f>SUM(D6:D17)</f>
        <v>2855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/>
  </sheetViews>
  <sheetFormatPr defaultRowHeight="15.6" x14ac:dyDescent="0.3"/>
  <cols>
    <col min="1" max="1" width="16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3" t="s">
        <v>19</v>
      </c>
      <c r="C4" s="34"/>
      <c r="D4" s="35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65.95</v>
      </c>
      <c r="D6" s="8">
        <v>83</v>
      </c>
    </row>
    <row r="7" spans="2:4" x14ac:dyDescent="0.3">
      <c r="B7" s="1" t="s">
        <v>5</v>
      </c>
      <c r="C7" s="2">
        <v>103.49</v>
      </c>
      <c r="D7" s="3">
        <v>128</v>
      </c>
    </row>
    <row r="8" spans="2:4" x14ac:dyDescent="0.3">
      <c r="B8" s="6" t="s">
        <v>6</v>
      </c>
      <c r="C8" s="7">
        <v>155.13</v>
      </c>
      <c r="D8" s="8">
        <v>183</v>
      </c>
    </row>
    <row r="9" spans="2:4" x14ac:dyDescent="0.3">
      <c r="B9" s="1" t="s">
        <v>7</v>
      </c>
      <c r="C9" s="2">
        <v>199.9</v>
      </c>
      <c r="D9" s="3">
        <v>247</v>
      </c>
    </row>
    <row r="10" spans="2:4" x14ac:dyDescent="0.3">
      <c r="B10" s="6" t="s">
        <v>8</v>
      </c>
      <c r="C10" s="7">
        <v>160.46</v>
      </c>
      <c r="D10" s="8">
        <v>202</v>
      </c>
    </row>
    <row r="11" spans="2:4" x14ac:dyDescent="0.3">
      <c r="B11" s="1" t="s">
        <v>9</v>
      </c>
      <c r="C11" s="2">
        <v>196.19</v>
      </c>
      <c r="D11" s="3">
        <v>245</v>
      </c>
    </row>
    <row r="12" spans="2:4" x14ac:dyDescent="0.3">
      <c r="B12" s="6" t="s">
        <v>10</v>
      </c>
      <c r="C12" s="7">
        <v>186.34</v>
      </c>
      <c r="D12" s="8">
        <v>235</v>
      </c>
    </row>
    <row r="13" spans="2:4" x14ac:dyDescent="0.3">
      <c r="B13" s="1" t="s">
        <v>11</v>
      </c>
      <c r="C13" s="2">
        <v>137.08000000000001</v>
      </c>
      <c r="D13" s="3">
        <v>163</v>
      </c>
    </row>
    <row r="14" spans="2:4" x14ac:dyDescent="0.3">
      <c r="B14" s="6" t="s">
        <v>12</v>
      </c>
      <c r="C14" s="7">
        <v>193.75</v>
      </c>
      <c r="D14" s="8">
        <v>234</v>
      </c>
    </row>
    <row r="15" spans="2:4" x14ac:dyDescent="0.3">
      <c r="B15" s="1" t="s">
        <v>13</v>
      </c>
      <c r="C15" s="2">
        <v>147.5</v>
      </c>
      <c r="D15" s="21">
        <v>179</v>
      </c>
    </row>
    <row r="16" spans="2:4" x14ac:dyDescent="0.3">
      <c r="B16" s="6" t="s">
        <v>14</v>
      </c>
      <c r="C16" s="22">
        <v>108.97</v>
      </c>
      <c r="D16" s="23">
        <v>135</v>
      </c>
    </row>
    <row r="17" spans="2:4" x14ac:dyDescent="0.3">
      <c r="B17" s="1" t="s">
        <v>15</v>
      </c>
      <c r="C17" s="4">
        <v>197.65</v>
      </c>
      <c r="D17" s="5">
        <v>262</v>
      </c>
    </row>
    <row r="18" spans="2:4" ht="16.2" thickBot="1" x14ac:dyDescent="0.35">
      <c r="B18" s="10" t="s">
        <v>16</v>
      </c>
      <c r="C18" s="11">
        <f>SUM(C6:C17)</f>
        <v>1852.41</v>
      </c>
      <c r="D18" s="12">
        <f>SUM(D6:D17)</f>
        <v>2296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activeCell="B15" sqref="B15:D17"/>
    </sheetView>
  </sheetViews>
  <sheetFormatPr defaultRowHeight="14.4" x14ac:dyDescent="0.3"/>
  <cols>
    <col min="1" max="1" width="28.5546875" customWidth="1"/>
    <col min="2" max="2" width="24.109375" customWidth="1"/>
    <col min="3" max="3" width="24.88671875" customWidth="1"/>
    <col min="4" max="4" width="26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121.49</v>
      </c>
      <c r="D6" s="8">
        <v>157</v>
      </c>
    </row>
    <row r="7" spans="1:4" ht="15.6" x14ac:dyDescent="0.3">
      <c r="A7" s="9"/>
      <c r="B7" s="1" t="s">
        <v>5</v>
      </c>
      <c r="C7" s="2">
        <v>114.51</v>
      </c>
      <c r="D7" s="3">
        <v>150</v>
      </c>
    </row>
    <row r="8" spans="1:4" ht="15.6" x14ac:dyDescent="0.3">
      <c r="A8" s="9"/>
      <c r="B8" s="6" t="s">
        <v>6</v>
      </c>
      <c r="C8" s="7">
        <v>97.96</v>
      </c>
      <c r="D8" s="8">
        <v>132</v>
      </c>
    </row>
    <row r="9" spans="1:4" ht="15.6" x14ac:dyDescent="0.3">
      <c r="A9" s="9"/>
      <c r="B9" s="1" t="s">
        <v>7</v>
      </c>
      <c r="C9" s="2">
        <v>89.59</v>
      </c>
      <c r="D9" s="3">
        <v>116</v>
      </c>
    </row>
    <row r="10" spans="1:4" ht="15.6" x14ac:dyDescent="0.3">
      <c r="A10" s="9"/>
      <c r="B10" s="6" t="s">
        <v>8</v>
      </c>
      <c r="C10" s="7">
        <v>98.33</v>
      </c>
      <c r="D10" s="8">
        <v>132</v>
      </c>
    </row>
    <row r="11" spans="1:4" ht="15.6" x14ac:dyDescent="0.3">
      <c r="A11" s="9"/>
      <c r="B11" s="1" t="s">
        <v>9</v>
      </c>
      <c r="C11" s="2">
        <v>109.39</v>
      </c>
      <c r="D11" s="3">
        <v>152</v>
      </c>
    </row>
    <row r="12" spans="1:4" ht="15.6" x14ac:dyDescent="0.3">
      <c r="A12" s="9"/>
      <c r="B12" s="6" t="s">
        <v>10</v>
      </c>
      <c r="C12" s="7">
        <v>119.41</v>
      </c>
      <c r="D12" s="8">
        <v>166</v>
      </c>
    </row>
    <row r="13" spans="1:4" ht="15.6" x14ac:dyDescent="0.3">
      <c r="A13" s="9"/>
      <c r="B13" s="1" t="s">
        <v>11</v>
      </c>
      <c r="C13" s="2">
        <v>21.82</v>
      </c>
      <c r="D13" s="3">
        <v>30</v>
      </c>
    </row>
    <row r="14" spans="1:4" ht="15.6" x14ac:dyDescent="0.3">
      <c r="A14" s="9"/>
      <c r="B14" s="6" t="s">
        <v>12</v>
      </c>
      <c r="C14" s="7">
        <v>21.75</v>
      </c>
      <c r="D14" s="8">
        <v>30</v>
      </c>
    </row>
    <row r="15" spans="1:4" ht="15.6" x14ac:dyDescent="0.3">
      <c r="A15" s="9"/>
      <c r="B15" s="1" t="s">
        <v>13</v>
      </c>
      <c r="C15" s="2">
        <v>22.47</v>
      </c>
      <c r="D15" s="21">
        <v>30</v>
      </c>
    </row>
    <row r="16" spans="1:4" ht="15.6" x14ac:dyDescent="0.3">
      <c r="A16" s="9"/>
      <c r="B16" s="6" t="s">
        <v>14</v>
      </c>
      <c r="C16" s="22">
        <v>22.35</v>
      </c>
      <c r="D16" s="23">
        <v>30</v>
      </c>
    </row>
    <row r="17" spans="1:4" ht="15.6" x14ac:dyDescent="0.3">
      <c r="A17" s="9"/>
      <c r="B17" s="1" t="s">
        <v>15</v>
      </c>
      <c r="C17" s="4">
        <v>25</v>
      </c>
      <c r="D17" s="5">
        <v>30</v>
      </c>
    </row>
    <row r="18" spans="1:4" ht="16.2" thickBot="1" x14ac:dyDescent="0.35">
      <c r="A18" s="9"/>
      <c r="B18" s="10" t="s">
        <v>16</v>
      </c>
      <c r="C18" s="11">
        <f>SUM(C6:C17)</f>
        <v>864.07</v>
      </c>
      <c r="D18" s="12">
        <f>SUM(D6:D17)</f>
        <v>1155</v>
      </c>
    </row>
    <row r="19" spans="1:4" ht="15.6" x14ac:dyDescent="0.3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sqref="A1:E19"/>
    </sheetView>
  </sheetViews>
  <sheetFormatPr defaultRowHeight="14.4" x14ac:dyDescent="0.3"/>
  <cols>
    <col min="1" max="1" width="36.44140625" customWidth="1"/>
    <col min="2" max="2" width="17.8867187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25.83</v>
      </c>
      <c r="D6" s="8">
        <v>30</v>
      </c>
    </row>
    <row r="7" spans="1:4" ht="15.6" x14ac:dyDescent="0.3">
      <c r="A7" s="9"/>
      <c r="B7" s="1" t="s">
        <v>5</v>
      </c>
      <c r="C7" s="2">
        <v>24.01</v>
      </c>
      <c r="D7" s="3">
        <v>30</v>
      </c>
    </row>
    <row r="8" spans="1:4" ht="15.6" x14ac:dyDescent="0.3">
      <c r="A8" s="9"/>
      <c r="B8" s="6" t="s">
        <v>6</v>
      </c>
      <c r="C8" s="7">
        <v>34.39</v>
      </c>
      <c r="D8" s="8">
        <v>42</v>
      </c>
    </row>
    <row r="9" spans="1:4" ht="15.6" x14ac:dyDescent="0.3">
      <c r="A9" s="9"/>
      <c r="B9" s="1" t="s">
        <v>7</v>
      </c>
      <c r="C9" s="2">
        <v>97.83</v>
      </c>
      <c r="D9" s="3">
        <v>122</v>
      </c>
    </row>
    <row r="10" spans="1:4" ht="15.6" x14ac:dyDescent="0.3">
      <c r="A10" s="9"/>
      <c r="B10" s="6" t="s">
        <v>8</v>
      </c>
      <c r="C10" s="7">
        <v>116.7</v>
      </c>
      <c r="D10" s="8">
        <v>146</v>
      </c>
    </row>
    <row r="11" spans="1:4" ht="15.6" x14ac:dyDescent="0.3">
      <c r="A11" s="9"/>
      <c r="B11" s="1" t="s">
        <v>9</v>
      </c>
      <c r="C11" s="2">
        <v>212.8</v>
      </c>
      <c r="D11" s="3">
        <v>257</v>
      </c>
    </row>
    <row r="12" spans="1:4" ht="15.6" x14ac:dyDescent="0.3">
      <c r="A12" s="9"/>
      <c r="B12" s="6" t="s">
        <v>10</v>
      </c>
      <c r="C12" s="7">
        <v>171.23</v>
      </c>
      <c r="D12" s="8">
        <v>199</v>
      </c>
    </row>
    <row r="13" spans="1:4" ht="15.6" x14ac:dyDescent="0.3">
      <c r="A13" s="9"/>
      <c r="B13" s="1" t="s">
        <v>11</v>
      </c>
      <c r="C13" s="2">
        <v>159.34</v>
      </c>
      <c r="D13" s="3">
        <v>177</v>
      </c>
    </row>
    <row r="14" spans="1:4" ht="15.6" x14ac:dyDescent="0.3">
      <c r="A14" s="9"/>
      <c r="B14" s="6" t="s">
        <v>12</v>
      </c>
      <c r="C14" s="7">
        <v>149.28</v>
      </c>
      <c r="D14" s="8">
        <v>154</v>
      </c>
    </row>
    <row r="15" spans="1:4" ht="15.6" x14ac:dyDescent="0.3">
      <c r="A15" s="9"/>
      <c r="B15" s="1" t="s">
        <v>13</v>
      </c>
      <c r="C15" s="2">
        <v>120.6</v>
      </c>
      <c r="D15" s="21">
        <v>120</v>
      </c>
    </row>
    <row r="16" spans="1:4" ht="15.6" x14ac:dyDescent="0.3">
      <c r="A16" s="9"/>
      <c r="B16" s="6" t="s">
        <v>14</v>
      </c>
      <c r="C16" s="22">
        <v>108.89</v>
      </c>
      <c r="D16" s="23">
        <v>112</v>
      </c>
    </row>
    <row r="17" spans="1:4" ht="15.6" x14ac:dyDescent="0.3">
      <c r="A17" s="9"/>
      <c r="B17" s="1" t="s">
        <v>15</v>
      </c>
      <c r="C17" s="4">
        <v>107.87</v>
      </c>
      <c r="D17" s="5">
        <v>97</v>
      </c>
    </row>
    <row r="18" spans="1:4" ht="16.2" thickBot="1" x14ac:dyDescent="0.35">
      <c r="A18" s="9"/>
      <c r="B18" s="10" t="s">
        <v>16</v>
      </c>
      <c r="C18" s="11">
        <f>SUM(C6:C17)</f>
        <v>1328.77</v>
      </c>
      <c r="D18" s="12">
        <f>SUM(D6:D17)</f>
        <v>1486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C18" sqref="C18:D18"/>
    </sheetView>
  </sheetViews>
  <sheetFormatPr defaultRowHeight="14.4" x14ac:dyDescent="0.3"/>
  <cols>
    <col min="1" max="1" width="32.5546875" customWidth="1"/>
    <col min="2" max="2" width="19.10937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31.96</v>
      </c>
      <c r="D6" s="8">
        <f>11+19</f>
        <v>30</v>
      </c>
    </row>
    <row r="7" spans="1:4" ht="15.6" x14ac:dyDescent="0.3">
      <c r="A7" s="9"/>
      <c r="B7" s="1" t="s">
        <v>5</v>
      </c>
      <c r="C7" s="2">
        <v>107.98</v>
      </c>
      <c r="D7" s="3">
        <v>104</v>
      </c>
    </row>
    <row r="8" spans="1:4" ht="15.6" x14ac:dyDescent="0.3">
      <c r="A8" s="9"/>
      <c r="B8" s="6" t="s">
        <v>6</v>
      </c>
      <c r="C8" s="7">
        <v>150.32</v>
      </c>
      <c r="D8" s="8">
        <v>142</v>
      </c>
    </row>
    <row r="9" spans="1:4" ht="15.6" x14ac:dyDescent="0.3">
      <c r="A9" s="9"/>
      <c r="B9" s="1" t="s">
        <v>7</v>
      </c>
      <c r="C9" s="2">
        <v>119.91</v>
      </c>
      <c r="D9" s="3">
        <v>116</v>
      </c>
    </row>
    <row r="10" spans="1:4" ht="15.6" x14ac:dyDescent="0.3">
      <c r="A10" s="9"/>
      <c r="B10" s="6" t="s">
        <v>8</v>
      </c>
      <c r="C10" s="7">
        <v>134.66999999999999</v>
      </c>
      <c r="D10" s="8">
        <v>145</v>
      </c>
    </row>
    <row r="11" spans="1:4" ht="15.6" x14ac:dyDescent="0.3">
      <c r="A11" s="9"/>
      <c r="B11" s="1" t="s">
        <v>9</v>
      </c>
      <c r="C11" s="2">
        <v>185.57</v>
      </c>
      <c r="D11" s="3">
        <v>205</v>
      </c>
    </row>
    <row r="12" spans="1:4" ht="15.6" x14ac:dyDescent="0.3">
      <c r="A12" s="9"/>
      <c r="B12" s="6" t="s">
        <v>10</v>
      </c>
      <c r="C12" s="7">
        <v>215.44</v>
      </c>
      <c r="D12" s="8">
        <v>264</v>
      </c>
    </row>
    <row r="13" spans="1:4" ht="15.6" x14ac:dyDescent="0.3">
      <c r="A13" s="9"/>
      <c r="B13" s="1" t="s">
        <v>11</v>
      </c>
      <c r="C13" s="2">
        <v>118.29</v>
      </c>
      <c r="D13" s="3">
        <v>141</v>
      </c>
    </row>
    <row r="14" spans="1:4" ht="15.6" x14ac:dyDescent="0.3">
      <c r="A14" s="9"/>
      <c r="B14" s="6" t="s">
        <v>12</v>
      </c>
      <c r="C14" s="7">
        <v>151.84</v>
      </c>
      <c r="D14" s="8">
        <v>187</v>
      </c>
    </row>
    <row r="15" spans="1:4" ht="15.6" x14ac:dyDescent="0.3">
      <c r="A15" s="9"/>
      <c r="B15" s="1" t="s">
        <v>13</v>
      </c>
      <c r="C15" s="2">
        <v>155.16999999999999</v>
      </c>
      <c r="D15" s="21">
        <v>208</v>
      </c>
    </row>
    <row r="16" spans="1:4" ht="15.6" x14ac:dyDescent="0.3">
      <c r="A16" s="9"/>
      <c r="B16" s="6" t="s">
        <v>14</v>
      </c>
      <c r="C16" s="22">
        <v>161.18</v>
      </c>
      <c r="D16" s="23">
        <v>214</v>
      </c>
    </row>
    <row r="17" spans="1:4" ht="15.6" x14ac:dyDescent="0.3">
      <c r="A17" s="9"/>
      <c r="B17" s="1" t="s">
        <v>15</v>
      </c>
      <c r="C17" s="4">
        <v>184.68</v>
      </c>
      <c r="D17" s="5">
        <v>238</v>
      </c>
    </row>
    <row r="18" spans="1:4" ht="16.2" thickBot="1" x14ac:dyDescent="0.35">
      <c r="A18" s="9"/>
      <c r="B18" s="10" t="s">
        <v>16</v>
      </c>
      <c r="C18" s="11">
        <f>SUM(C6:C17)</f>
        <v>1717.01</v>
      </c>
      <c r="D18" s="12">
        <f>SUM(D6:D17)</f>
        <v>1994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workbookViewId="0">
      <selection activeCell="C15" sqref="C15:D17"/>
    </sheetView>
  </sheetViews>
  <sheetFormatPr defaultRowHeight="14.4" x14ac:dyDescent="0.3"/>
  <cols>
    <col min="1" max="1" width="32.5546875" customWidth="1"/>
    <col min="2" max="2" width="19.10937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61.48</v>
      </c>
      <c r="D6" s="8">
        <v>68</v>
      </c>
    </row>
    <row r="7" spans="1:4" ht="15.6" x14ac:dyDescent="0.3">
      <c r="A7" s="9"/>
      <c r="B7" s="1" t="s">
        <v>5</v>
      </c>
      <c r="C7" s="2">
        <v>145.94</v>
      </c>
      <c r="D7" s="3">
        <v>166</v>
      </c>
    </row>
    <row r="8" spans="1:4" ht="15.6" x14ac:dyDescent="0.3">
      <c r="A8" s="9"/>
      <c r="B8" s="6" t="s">
        <v>6</v>
      </c>
      <c r="C8" s="7">
        <v>166.38</v>
      </c>
      <c r="D8" s="8">
        <v>195</v>
      </c>
    </row>
    <row r="9" spans="1:4" ht="15.6" x14ac:dyDescent="0.3">
      <c r="A9" s="9"/>
      <c r="B9" s="1" t="s">
        <v>7</v>
      </c>
      <c r="C9" s="2">
        <v>193.12</v>
      </c>
      <c r="D9" s="3">
        <v>235</v>
      </c>
    </row>
    <row r="10" spans="1:4" ht="15.6" x14ac:dyDescent="0.3">
      <c r="A10" s="9"/>
      <c r="B10" s="6" t="s">
        <v>8</v>
      </c>
      <c r="C10" s="7">
        <v>252.95</v>
      </c>
      <c r="D10" s="8">
        <v>313</v>
      </c>
    </row>
    <row r="11" spans="1:4" ht="15.6" x14ac:dyDescent="0.3">
      <c r="A11" s="9"/>
      <c r="B11" s="1" t="s">
        <v>9</v>
      </c>
      <c r="C11" s="2">
        <v>182.88</v>
      </c>
      <c r="D11" s="3">
        <v>225</v>
      </c>
    </row>
    <row r="12" spans="1:4" ht="15.6" x14ac:dyDescent="0.3">
      <c r="A12" s="9"/>
      <c r="B12" s="6" t="s">
        <v>10</v>
      </c>
      <c r="C12" s="7">
        <v>135.82</v>
      </c>
      <c r="D12" s="8">
        <v>163</v>
      </c>
    </row>
    <row r="13" spans="1:4" ht="15.6" x14ac:dyDescent="0.3">
      <c r="A13" s="9"/>
      <c r="B13" s="1" t="s">
        <v>11</v>
      </c>
      <c r="C13" s="2">
        <v>180.33</v>
      </c>
      <c r="D13" s="3">
        <v>222</v>
      </c>
    </row>
    <row r="14" spans="1:4" ht="15.6" x14ac:dyDescent="0.3">
      <c r="A14" s="9"/>
      <c r="B14" s="6" t="s">
        <v>12</v>
      </c>
      <c r="C14" s="7">
        <v>335.44</v>
      </c>
      <c r="D14" s="8">
        <v>426</v>
      </c>
    </row>
    <row r="15" spans="1:4" ht="15.6" x14ac:dyDescent="0.3">
      <c r="A15" s="9"/>
      <c r="B15" s="1" t="s">
        <v>13</v>
      </c>
      <c r="C15" s="2">
        <v>294.11</v>
      </c>
      <c r="D15" s="21">
        <v>371</v>
      </c>
    </row>
    <row r="16" spans="1:4" ht="15.6" x14ac:dyDescent="0.3">
      <c r="A16" s="9"/>
      <c r="B16" s="6" t="s">
        <v>14</v>
      </c>
      <c r="C16" s="22">
        <v>257.98</v>
      </c>
      <c r="D16" s="23">
        <v>317</v>
      </c>
    </row>
    <row r="17" spans="1:4" ht="15.6" x14ac:dyDescent="0.3">
      <c r="A17" s="9"/>
      <c r="B17" s="1" t="s">
        <v>15</v>
      </c>
      <c r="C17" s="4">
        <v>248.21</v>
      </c>
      <c r="D17" s="5">
        <v>300</v>
      </c>
    </row>
    <row r="18" spans="1:4" ht="16.2" thickBot="1" x14ac:dyDescent="0.35">
      <c r="A18" s="9"/>
      <c r="B18" s="10" t="s">
        <v>16</v>
      </c>
      <c r="C18" s="11">
        <f>SUM(C6:C17)</f>
        <v>2454.64</v>
      </c>
      <c r="D18" s="12">
        <f>SUM(D6:D17)</f>
        <v>3001</v>
      </c>
    </row>
    <row r="22" spans="1:4" x14ac:dyDescent="0.3">
      <c r="C22" s="28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1DF8-CF58-4C36-9B97-C2FC3C9773E0}">
  <dimension ref="A1:D22"/>
  <sheetViews>
    <sheetView workbookViewId="0">
      <selection activeCell="C8" sqref="C8:D12"/>
    </sheetView>
  </sheetViews>
  <sheetFormatPr defaultRowHeight="14.4" x14ac:dyDescent="0.3"/>
  <cols>
    <col min="1" max="1" width="32.5546875" customWidth="1"/>
    <col min="2" max="2" width="19.10937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3" t="s">
        <v>19</v>
      </c>
      <c r="C4" s="34"/>
      <c r="D4" s="35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167.5</v>
      </c>
      <c r="D6" s="8">
        <v>201</v>
      </c>
    </row>
    <row r="7" spans="1:4" ht="15.6" x14ac:dyDescent="0.3">
      <c r="A7" s="9"/>
      <c r="B7" s="1" t="s">
        <v>5</v>
      </c>
      <c r="C7" s="2">
        <v>175.4</v>
      </c>
      <c r="D7" s="3">
        <v>216</v>
      </c>
    </row>
    <row r="8" spans="1:4" ht="15.6" x14ac:dyDescent="0.3">
      <c r="A8" s="9"/>
      <c r="B8" s="6" t="s">
        <v>6</v>
      </c>
      <c r="C8" s="7">
        <v>196.25</v>
      </c>
      <c r="D8" s="8">
        <v>245</v>
      </c>
    </row>
    <row r="9" spans="1:4" ht="15.6" x14ac:dyDescent="0.3">
      <c r="A9" s="9"/>
      <c r="B9" s="1" t="s">
        <v>7</v>
      </c>
      <c r="C9" s="2">
        <v>158.78</v>
      </c>
      <c r="D9" s="3">
        <v>193</v>
      </c>
    </row>
    <row r="10" spans="1:4" ht="15.6" x14ac:dyDescent="0.3">
      <c r="A10" s="9"/>
      <c r="B10" s="6" t="s">
        <v>8</v>
      </c>
      <c r="C10" s="7">
        <v>153.52000000000001</v>
      </c>
      <c r="D10" s="8">
        <v>185</v>
      </c>
    </row>
    <row r="11" spans="1:4" ht="15.6" x14ac:dyDescent="0.3">
      <c r="A11" s="9"/>
      <c r="B11" s="1" t="s">
        <v>9</v>
      </c>
      <c r="C11" s="2">
        <v>389.73</v>
      </c>
      <c r="D11" s="3">
        <v>497</v>
      </c>
    </row>
    <row r="12" spans="1:4" ht="15.6" x14ac:dyDescent="0.3">
      <c r="A12" s="9"/>
      <c r="B12" s="6" t="s">
        <v>10</v>
      </c>
      <c r="C12" s="7">
        <v>263.18</v>
      </c>
      <c r="D12" s="8">
        <v>332</v>
      </c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4"/>
      <c r="D17" s="5"/>
    </row>
    <row r="18" spans="1:4" ht="16.2" thickBot="1" x14ac:dyDescent="0.35">
      <c r="A18" s="9"/>
      <c r="B18" s="10" t="s">
        <v>16</v>
      </c>
      <c r="C18" s="11">
        <f>SUM(C6:C17)</f>
        <v>1504.36</v>
      </c>
      <c r="D18" s="12">
        <f>SUM(D6:D17)</f>
        <v>1869</v>
      </c>
    </row>
    <row r="22" spans="1:4" x14ac:dyDescent="0.3">
      <c r="C22" s="28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18"/>
  <sheetViews>
    <sheetView showGridLines="0" tabSelected="1" zoomScale="85" zoomScaleNormal="85" workbookViewId="0">
      <selection activeCell="B23" sqref="B23"/>
    </sheetView>
  </sheetViews>
  <sheetFormatPr defaultRowHeight="15.6" x14ac:dyDescent="0.3"/>
  <cols>
    <col min="1" max="1" width="16.5546875" style="9" customWidth="1"/>
    <col min="2" max="2" width="25.6640625" customWidth="1"/>
    <col min="3" max="3" width="22.6640625" customWidth="1"/>
    <col min="4" max="4" width="25.44140625" customWidth="1"/>
  </cols>
  <sheetData>
    <row r="3" spans="1:4" ht="16.2" thickBot="1" x14ac:dyDescent="0.35"/>
    <row r="4" spans="1:4" ht="22.5" customHeight="1" thickBot="1" x14ac:dyDescent="0.35">
      <c r="B4" s="33" t="s">
        <v>19</v>
      </c>
      <c r="C4" s="34"/>
      <c r="D4" s="35"/>
    </row>
    <row r="5" spans="1:4" ht="16.2" thickTop="1" x14ac:dyDescent="0.3">
      <c r="B5" s="15" t="s">
        <v>2</v>
      </c>
      <c r="C5" s="36" t="s">
        <v>17</v>
      </c>
      <c r="D5" s="17" t="s">
        <v>3</v>
      </c>
    </row>
    <row r="6" spans="1:4" x14ac:dyDescent="0.3">
      <c r="A6" s="24"/>
      <c r="B6" s="26" t="s">
        <v>21</v>
      </c>
      <c r="C6" s="37">
        <v>180.33</v>
      </c>
      <c r="D6" s="5">
        <v>222</v>
      </c>
    </row>
    <row r="7" spans="1:4" x14ac:dyDescent="0.3">
      <c r="A7" s="24"/>
      <c r="B7" s="25" t="s">
        <v>22</v>
      </c>
      <c r="C7" s="38">
        <v>335.44</v>
      </c>
      <c r="D7" s="8">
        <v>426</v>
      </c>
    </row>
    <row r="8" spans="1:4" x14ac:dyDescent="0.3">
      <c r="A8" s="24"/>
      <c r="B8" s="26" t="s">
        <v>23</v>
      </c>
      <c r="C8" s="39">
        <v>294.11</v>
      </c>
      <c r="D8" s="3">
        <v>371</v>
      </c>
    </row>
    <row r="9" spans="1:4" x14ac:dyDescent="0.3">
      <c r="B9" s="25" t="s">
        <v>24</v>
      </c>
      <c r="C9" s="40">
        <v>257.98</v>
      </c>
      <c r="D9" s="8">
        <v>317</v>
      </c>
    </row>
    <row r="10" spans="1:4" x14ac:dyDescent="0.3">
      <c r="B10" s="26" t="s">
        <v>25</v>
      </c>
      <c r="C10" s="39">
        <v>248.21</v>
      </c>
      <c r="D10" s="21">
        <v>300</v>
      </c>
    </row>
    <row r="11" spans="1:4" x14ac:dyDescent="0.3">
      <c r="B11" s="25" t="s">
        <v>26</v>
      </c>
      <c r="C11" s="41">
        <v>167.5</v>
      </c>
      <c r="D11" s="23">
        <v>201</v>
      </c>
    </row>
    <row r="12" spans="1:4" x14ac:dyDescent="0.3">
      <c r="B12" s="26" t="s">
        <v>27</v>
      </c>
      <c r="C12" s="37">
        <v>175.4</v>
      </c>
      <c r="D12" s="5">
        <v>216</v>
      </c>
    </row>
    <row r="13" spans="1:4" x14ac:dyDescent="0.3">
      <c r="B13" s="25" t="s">
        <v>28</v>
      </c>
      <c r="C13" s="38">
        <v>196.25</v>
      </c>
      <c r="D13" s="8">
        <v>245</v>
      </c>
    </row>
    <row r="14" spans="1:4" x14ac:dyDescent="0.3">
      <c r="B14" s="26" t="s">
        <v>29</v>
      </c>
      <c r="C14" s="39">
        <v>158.78</v>
      </c>
      <c r="D14" s="3">
        <v>193</v>
      </c>
    </row>
    <row r="15" spans="1:4" x14ac:dyDescent="0.3">
      <c r="B15" s="25" t="s">
        <v>30</v>
      </c>
      <c r="C15" s="40">
        <v>153.52000000000001</v>
      </c>
      <c r="D15" s="8">
        <v>185</v>
      </c>
    </row>
    <row r="16" spans="1:4" x14ac:dyDescent="0.3">
      <c r="B16" s="26" t="s">
        <v>31</v>
      </c>
      <c r="C16" s="39">
        <v>389.73</v>
      </c>
      <c r="D16" s="21">
        <v>497</v>
      </c>
    </row>
    <row r="17" spans="2:4" ht="16.2" thickBot="1" x14ac:dyDescent="0.35">
      <c r="B17" s="42" t="s">
        <v>32</v>
      </c>
      <c r="C17" s="43">
        <v>263.18</v>
      </c>
      <c r="D17" s="44">
        <v>332</v>
      </c>
    </row>
    <row r="18" spans="2:4" x14ac:dyDescent="0.3">
      <c r="B18" s="9"/>
      <c r="C18" s="9"/>
      <c r="D18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2024-07-15T19:54:39Z</dcterms:modified>
</cp:coreProperties>
</file>