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f92881fa8ca0f0/Área de Trabalho/proben/baixa tensão/condominio/ap_206/"/>
    </mc:Choice>
  </mc:AlternateContent>
  <xr:revisionPtr revIDLastSave="0" documentId="8_{283AAAEE-C6A3-47A4-90A3-E043A69B1C11}" xr6:coauthVersionLast="47" xr6:coauthVersionMax="47" xr10:uidLastSave="{00000000-0000-0000-0000-000000000000}"/>
  <bookViews>
    <workbookView xWindow="-108" yWindow="-108" windowWidth="23256" windowHeight="12456" firstSheet="6" activeTab="9" xr2:uid="{00000000-000D-0000-FFFF-FFFF00000000}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3" i="1"/>
  <c r="D18" i="16"/>
  <c r="C18" i="16"/>
  <c r="D18" i="15"/>
  <c r="C18" i="15"/>
  <c r="C12" i="1"/>
  <c r="D12" i="1"/>
  <c r="D18" i="14"/>
  <c r="C18" i="14"/>
  <c r="D18" i="13"/>
  <c r="D11" i="1" s="1"/>
  <c r="C18" i="13"/>
  <c r="C11" i="1" s="1"/>
  <c r="D18" i="12"/>
  <c r="D10" i="1" s="1"/>
  <c r="C18" i="12"/>
  <c r="C10" i="1" s="1"/>
  <c r="D18" i="11"/>
  <c r="D9" i="1" s="1"/>
  <c r="C18" i="11"/>
  <c r="C9" i="1" s="1"/>
  <c r="D18" i="9"/>
  <c r="D8" i="1" s="1"/>
  <c r="C18" i="9"/>
  <c r="C8" i="1" s="1"/>
  <c r="D18" i="10"/>
  <c r="D7" i="1" s="1"/>
  <c r="C18" i="10"/>
  <c r="C7" i="1" s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<sst xmlns="http://schemas.openxmlformats.org/spreadsheetml/2006/main" count="144" uniqueCount="20">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</sst>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Tw Cen MT"/>
      <family val="2"/>
    </font>
    <font>
      <sz val="11"/>
      <color theme="1"/>
      <name val="Berlin Sans FB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8" fillId="0" borderId="0" xfId="0" applyFont="1"/>
    <xf numFmtId="0" fontId="3" fillId="0" borderId="2" xfId="0" applyFont="1" applyBorder="1" applyAlignment="1">
      <alignment horizontal="center"/>
    </xf>
    <xf numFmtId="0" fontId="9" fillId="0" borderId="0" xfId="0" applyFont="1"/>
    <xf numFmtId="3" fontId="3" fillId="4" borderId="2" xfId="0" applyNumberFormat="1" applyFont="1" applyFill="1" applyBorder="1" applyAlignment="1">
      <alignment horizontal="center" vertic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5" fontId="3" fillId="3" borderId="0" xfId="2" applyNumberFormat="1" applyFont="1" applyFill="1" applyBorder="1" applyAlignment="1">
      <alignment horizontal="center"/>
    </xf>
    <xf numFmtId="165" fontId="3" fillId="4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3" borderId="0" xfId="2" applyNumberFormat="1" applyFont="1" applyFill="1" applyBorder="1" applyAlignment="1">
      <alignment horizontal="center" vertical="center"/>
    </xf>
    <xf numFmtId="165" fontId="3" fillId="0" borderId="0" xfId="2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3" fillId="4" borderId="0" xfId="2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17" fontId="3" fillId="0" borderId="3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147636805107102E-2"/>
          <c:y val="5.5273423390883494E-2"/>
          <c:w val="0.91891518455959065"/>
          <c:h val="0.84607960702160057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6572732883555477E-2"/>
                  <c:y val="2.4978553619601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F8-48B3-AD89-2D06B847E372}"/>
                </c:ext>
              </c:extLst>
            </c:dLbl>
            <c:dLbl>
              <c:idx val="1"/>
              <c:layout>
                <c:manualLayout>
                  <c:x val="-9.3028961001024132E-2"/>
                  <c:y val="-4.7799935995483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F8-48B3-AD89-2D06B847E372}"/>
                </c:ext>
              </c:extLst>
            </c:dLbl>
            <c:dLbl>
              <c:idx val="2"/>
              <c:layout>
                <c:manualLayout>
                  <c:x val="-6.9866297993806906E-2"/>
                  <c:y val="-4.3976457045790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F8-48B3-AD89-2D06B847E372}"/>
                </c:ext>
              </c:extLst>
            </c:dLbl>
            <c:dLbl>
              <c:idx val="3"/>
              <c:layout>
                <c:manualLayout>
                  <c:x val="-9.6667698475814565E-2"/>
                  <c:y val="3.0176061093893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F8-48B3-AD89-2D06B847E372}"/>
                </c:ext>
              </c:extLst>
            </c:dLbl>
            <c:dLbl>
              <c:idx val="4"/>
              <c:layout>
                <c:manualLayout>
                  <c:x val="-4.9931069601073283E-2"/>
                  <c:y val="3.2566640179151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F8-48B3-AD89-2D06B847E372}"/>
                </c:ext>
              </c:extLst>
            </c:dLbl>
            <c:dLbl>
              <c:idx val="5"/>
              <c:layout>
                <c:manualLayout>
                  <c:x val="-8.3256200232100133E-2"/>
                  <c:y val="-2.5177137975972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F8-48B3-AD89-2D06B847E372}"/>
                </c:ext>
              </c:extLst>
            </c:dLbl>
            <c:dLbl>
              <c:idx val="6"/>
              <c:layout>
                <c:manualLayout>
                  <c:x val="-3.8793245527259074E-2"/>
                  <c:y val="6.3177812091986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F8-48B3-AD89-2D06B847E372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F8-48B3-AD89-2D06B847E372}"/>
                </c:ext>
              </c:extLst>
            </c:dLbl>
            <c:dLbl>
              <c:idx val="8"/>
              <c:layout>
                <c:manualLayout>
                  <c:x val="-4.8832279925820898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EF8-48B3-AD89-2D06B847E372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F8-48B3-AD89-2D06B847E372}"/>
                </c:ext>
              </c:extLst>
            </c:dLbl>
            <c:dLbl>
              <c:idx val="10"/>
              <c:layout>
                <c:manualLayout>
                  <c:x val="-1.2738855632822788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EF8-48B3-AD89-2D06B847E372}"/>
                </c:ext>
              </c:extLst>
            </c:dLbl>
            <c:dLbl>
              <c:idx val="11"/>
              <c:layout>
                <c:manualLayout>
                  <c:x val="-4.8832279925820898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F8-48B3-AD89-2D06B847E372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"R$"\ #,##0.00</c:formatCode>
                <c:ptCount val="7"/>
                <c:pt idx="0">
                  <c:v>213.06</c:v>
                </c:pt>
                <c:pt idx="1">
                  <c:v>1537.44</c:v>
                </c:pt>
                <c:pt idx="2">
                  <c:v>1879.5300000000002</c:v>
                </c:pt>
                <c:pt idx="3">
                  <c:v>281.46999999999997</c:v>
                </c:pt>
                <c:pt idx="4">
                  <c:v>549.91999999999996</c:v>
                </c:pt>
                <c:pt idx="5">
                  <c:v>2636.2599999999998</c:v>
                </c:pt>
                <c:pt idx="6">
                  <c:v>2259.9899999999998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EF8-48B3-AD89-2D06B847E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91264"/>
        <c:axId val="109692800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6.1283211909477123E-2"/>
                  <c:y val="-6.8469744480827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EF8-48B3-AD89-2D06B847E372}"/>
                </c:ext>
              </c:extLst>
            </c:dLbl>
            <c:dLbl>
              <c:idx val="1"/>
              <c:layout>
                <c:manualLayout>
                  <c:x val="-7.1087966987927881E-2"/>
                  <c:y val="-4.1946350742854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EF8-48B3-AD89-2D06B847E372}"/>
                </c:ext>
              </c:extLst>
            </c:dLbl>
            <c:dLbl>
              <c:idx val="2"/>
              <c:layout>
                <c:manualLayout>
                  <c:x val="-6.2520764506433624E-2"/>
                  <c:y val="-4.3494425582123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EF8-48B3-AD89-2D06B847E372}"/>
                </c:ext>
              </c:extLst>
            </c:dLbl>
            <c:dLbl>
              <c:idx val="3"/>
              <c:layout>
                <c:manualLayout>
                  <c:x val="-3.0044021752102863E-2"/>
                  <c:y val="-4.1482714521602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EF8-48B3-AD89-2D06B847E372}"/>
                </c:ext>
              </c:extLst>
            </c:dLbl>
            <c:dLbl>
              <c:idx val="4"/>
              <c:layout>
                <c:manualLayout>
                  <c:x val="-7.1220973737363025E-2"/>
                  <c:y val="-4.7083718151364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EF8-48B3-AD89-2D06B847E372}"/>
                </c:ext>
              </c:extLst>
            </c:dLbl>
            <c:dLbl>
              <c:idx val="5"/>
              <c:layout>
                <c:manualLayout>
                  <c:x val="-4.5461072954443939E-2"/>
                  <c:y val="-4.268077728816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EF8-48B3-AD89-2D06B847E372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EF8-48B3-AD89-2D06B847E372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EF8-48B3-AD89-2D06B847E372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EF8-48B3-AD89-2D06B847E372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EF8-48B3-AD89-2D06B847E372}"/>
                </c:ext>
              </c:extLst>
            </c:dLbl>
            <c:dLbl>
              <c:idx val="10"/>
              <c:layout>
                <c:manualLayout>
                  <c:x val="-1.6985140843763732E-2"/>
                  <c:y val="1.3244203849518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EF8-48B3-AD89-2D06B847E372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EF8-48B3-AD89-2D06B847E37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>
                  <c:v>348</c:v>
                </c:pt>
                <c:pt idx="1">
                  <c:v>1993</c:v>
                </c:pt>
                <c:pt idx="2">
                  <c:v>2328</c:v>
                </c:pt>
                <c:pt idx="3">
                  <c:v>375</c:v>
                </c:pt>
                <c:pt idx="4">
                  <c:v>592</c:v>
                </c:pt>
                <c:pt idx="5">
                  <c:v>3237</c:v>
                </c:pt>
                <c:pt idx="6">
                  <c:v>2746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EF8-48B3-AD89-2D06B847E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10112"/>
        <c:axId val="109694336"/>
      </c:lineChart>
      <c:catAx>
        <c:axId val="10969126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09692800"/>
        <c:crosses val="autoZero"/>
        <c:auto val="1"/>
        <c:lblAlgn val="ctr"/>
        <c:lblOffset val="100"/>
        <c:noMultiLvlLbl val="0"/>
      </c:catAx>
      <c:valAx>
        <c:axId val="10969280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09691264"/>
        <c:crosses val="autoZero"/>
        <c:crossBetween val="between"/>
      </c:valAx>
      <c:valAx>
        <c:axId val="10969433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09610112"/>
        <c:crosses val="max"/>
        <c:crossBetween val="between"/>
      </c:valAx>
      <c:catAx>
        <c:axId val="109610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96943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5.3979594427018197E-2"/>
          <c:y val="5.909247435864684E-2"/>
          <c:w val="0.30638436770331451"/>
          <c:h val="0.1066649810975463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928510574574477E-2"/>
          <c:y val="4.9550856704709663E-2"/>
          <c:w val="0.95444449501615769"/>
          <c:h val="0.80974387370251455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38306651529777E-2"/>
                  <c:y val="7.1604588752248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2F-41E7-BB5F-3598D25C5E43}"/>
                </c:ext>
              </c:extLst>
            </c:dLbl>
            <c:dLbl>
              <c:idx val="1"/>
              <c:layout>
                <c:manualLayout>
                  <c:x val="-4.7007192720801977E-2"/>
                  <c:y val="4.3457194255212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2F-41E7-BB5F-3598D25C5E43}"/>
                </c:ext>
              </c:extLst>
            </c:dLbl>
            <c:dLbl>
              <c:idx val="2"/>
              <c:layout>
                <c:manualLayout>
                  <c:x val="-5.2395358829953532E-2"/>
                  <c:y val="9.5246394762452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2F-41E7-BB5F-3598D25C5E43}"/>
                </c:ext>
              </c:extLst>
            </c:dLbl>
            <c:dLbl>
              <c:idx val="3"/>
              <c:layout>
                <c:manualLayout>
                  <c:x val="-6.0715386675354893E-2"/>
                  <c:y val="8.4954436875165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2F-41E7-BB5F-3598D25C5E43}"/>
                </c:ext>
              </c:extLst>
            </c:dLbl>
            <c:dLbl>
              <c:idx val="4"/>
              <c:layout>
                <c:manualLayout>
                  <c:x val="-5.7716744543400846E-2"/>
                  <c:y val="6.9350614881005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2F-41E7-BB5F-3598D25C5E43}"/>
                </c:ext>
              </c:extLst>
            </c:dLbl>
            <c:dLbl>
              <c:idx val="5"/>
              <c:layout>
                <c:manualLayout>
                  <c:x val="-5.4854766130332397E-2"/>
                  <c:y val="5.7515408888495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2F-41E7-BB5F-3598D25C5E43}"/>
                </c:ext>
              </c:extLst>
            </c:dLbl>
            <c:dLbl>
              <c:idx val="6"/>
              <c:layout>
                <c:manualLayout>
                  <c:x val="-6.0734948609450036E-2"/>
                  <c:y val="7.1801291692471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2F-41E7-BB5F-3598D25C5E43}"/>
                </c:ext>
              </c:extLst>
            </c:dLbl>
            <c:dLbl>
              <c:idx val="7"/>
              <c:layout>
                <c:manualLayout>
                  <c:x val="-6.046337500025302E-2"/>
                  <c:y val="7.0416703530036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2F-41E7-BB5F-3598D25C5E43}"/>
                </c:ext>
              </c:extLst>
            </c:dLbl>
            <c:dLbl>
              <c:idx val="8"/>
              <c:layout>
                <c:manualLayout>
                  <c:x val="-5.8615649142546467E-2"/>
                  <c:y val="8.0378955439558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2F-41E7-BB5F-3598D25C5E43}"/>
                </c:ext>
              </c:extLst>
            </c:dLbl>
            <c:dLbl>
              <c:idx val="9"/>
              <c:layout>
                <c:manualLayout>
                  <c:x val="-5.8771335155965949E-2"/>
                  <c:y val="7.0734023415612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2F-41E7-BB5F-3598D25C5E43}"/>
                </c:ext>
              </c:extLst>
            </c:dLbl>
            <c:dLbl>
              <c:idx val="10"/>
              <c:layout>
                <c:manualLayout>
                  <c:x val="-5.4671153769618556E-2"/>
                  <c:y val="7.1977646052670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2F-41E7-BB5F-3598D25C5E43}"/>
                </c:ext>
              </c:extLst>
            </c:dLbl>
            <c:dLbl>
              <c:idx val="11"/>
              <c:layout>
                <c:manualLayout>
                  <c:x val="-3.1952112705279451E-2"/>
                  <c:y val="5.2841286405464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2F-41E7-BB5F-3598D25C5E43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  <c:pt idx="3">
                  <c:v>45200</c:v>
                </c:pt>
                <c:pt idx="4">
                  <c:v>45231</c:v>
                </c:pt>
                <c:pt idx="5">
                  <c:v>45261</c:v>
                </c:pt>
                <c:pt idx="6">
                  <c:v>45292</c:v>
                </c:pt>
                <c:pt idx="7">
                  <c:v>45323</c:v>
                </c:pt>
                <c:pt idx="8">
                  <c:v>45352</c:v>
                </c:pt>
                <c:pt idx="9">
                  <c:v>45383</c:v>
                </c:pt>
                <c:pt idx="10">
                  <c:v>45413</c:v>
                </c:pt>
                <c:pt idx="11">
                  <c:v>45444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119.13</c:v>
                </c:pt>
                <c:pt idx="1">
                  <c:v>223.51</c:v>
                </c:pt>
                <c:pt idx="2">
                  <c:v>239.81</c:v>
                </c:pt>
                <c:pt idx="3">
                  <c:v>194.53</c:v>
                </c:pt>
                <c:pt idx="4">
                  <c:v>113.75</c:v>
                </c:pt>
                <c:pt idx="5">
                  <c:v>167.96</c:v>
                </c:pt>
                <c:pt idx="6">
                  <c:v>118.02</c:v>
                </c:pt>
                <c:pt idx="7">
                  <c:v>107.37</c:v>
                </c:pt>
                <c:pt idx="8">
                  <c:v>157.18</c:v>
                </c:pt>
                <c:pt idx="9">
                  <c:v>120.81</c:v>
                </c:pt>
                <c:pt idx="10">
                  <c:v>142.09</c:v>
                </c:pt>
                <c:pt idx="11">
                  <c:v>171.67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52F-41E7-BB5F-3598D25C5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44544"/>
        <c:axId val="110445696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7"/>
              <c:layout>
                <c:manualLayout>
                  <c:x val="-1.7566974088713242E-3"/>
                  <c:y val="-7.649646203863083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86-4440-BCFC-730B64036C5C}"/>
                </c:ext>
              </c:extLst>
            </c:dLbl>
            <c:dLbl>
              <c:idx val="8"/>
              <c:layout>
                <c:manualLayout>
                  <c:x val="-3.51339481774265E-3"/>
                  <c:y val="-3.824823101931540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86-4440-BCFC-730B64036C5C}"/>
                </c:ext>
              </c:extLst>
            </c:dLbl>
            <c:dLbl>
              <c:idx val="9"/>
              <c:layout>
                <c:manualLayout>
                  <c:x val="-5.457025920873132E-3"/>
                  <c:y val="-1.14744693057946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86-4440-BCFC-730B64036C5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  <c:pt idx="3">
                  <c:v>45200</c:v>
                </c:pt>
                <c:pt idx="4">
                  <c:v>45231</c:v>
                </c:pt>
                <c:pt idx="5">
                  <c:v>45261</c:v>
                </c:pt>
                <c:pt idx="6">
                  <c:v>45292</c:v>
                </c:pt>
                <c:pt idx="7">
                  <c:v>45323</c:v>
                </c:pt>
                <c:pt idx="8">
                  <c:v>45352</c:v>
                </c:pt>
                <c:pt idx="9">
                  <c:v>45383</c:v>
                </c:pt>
                <c:pt idx="10">
                  <c:v>45413</c:v>
                </c:pt>
                <c:pt idx="11">
                  <c:v>45444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141</c:v>
                </c:pt>
                <c:pt idx="1">
                  <c:v>279</c:v>
                </c:pt>
                <c:pt idx="2">
                  <c:v>300</c:v>
                </c:pt>
                <c:pt idx="3">
                  <c:v>240</c:v>
                </c:pt>
                <c:pt idx="4">
                  <c:v>131</c:v>
                </c:pt>
                <c:pt idx="5">
                  <c:v>198</c:v>
                </c:pt>
                <c:pt idx="6">
                  <c:v>137</c:v>
                </c:pt>
                <c:pt idx="7">
                  <c:v>126</c:v>
                </c:pt>
                <c:pt idx="8">
                  <c:v>193</c:v>
                </c:pt>
                <c:pt idx="9">
                  <c:v>143</c:v>
                </c:pt>
                <c:pt idx="10">
                  <c:v>170</c:v>
                </c:pt>
                <c:pt idx="11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52F-41E7-BB5F-3598D25C5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53120"/>
        <c:axId val="110447232"/>
      </c:lineChart>
      <c:dateAx>
        <c:axId val="11044454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0445696"/>
        <c:crosses val="autoZero"/>
        <c:auto val="1"/>
        <c:lblOffset val="100"/>
        <c:baseTimeUnit val="months"/>
      </c:dateAx>
      <c:valAx>
        <c:axId val="110445696"/>
        <c:scaling>
          <c:orientation val="minMax"/>
          <c:max val="8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10444544"/>
        <c:crosses val="autoZero"/>
        <c:crossBetween val="between"/>
      </c:valAx>
      <c:valAx>
        <c:axId val="110447232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extTo"/>
        <c:crossAx val="110453120"/>
        <c:crosses val="max"/>
        <c:crossBetween val="between"/>
      </c:valAx>
      <c:dateAx>
        <c:axId val="110453120"/>
        <c:scaling>
          <c:orientation val="minMax"/>
        </c:scaling>
        <c:delete val="1"/>
        <c:axPos val="t"/>
        <c:numFmt formatCode="mmm\-yy" sourceLinked="1"/>
        <c:majorTickMark val="out"/>
        <c:minorTickMark val="none"/>
        <c:tickLblPos val="nextTo"/>
        <c:crossAx val="110447232"/>
        <c:crosses val="max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68400582540906374"/>
          <c:y val="4.3661564776313076E-2"/>
          <c:w val="0.27901631542919081"/>
          <c:h val="0.12761488178236244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6350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152401</xdr:colOff>
      <xdr:row>1</xdr:row>
      <xdr:rowOff>95250</xdr:rowOff>
    </xdr:from>
    <xdr:to>
      <xdr:col>9</xdr:col>
      <xdr:colOff>447675</xdr:colOff>
      <xdr:row>21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2</xdr:row>
      <xdr:rowOff>38100</xdr:rowOff>
    </xdr:from>
    <xdr:to>
      <xdr:col>16</xdr:col>
      <xdr:colOff>133350</xdr:colOff>
      <xdr:row>18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F19"/>
  <sheetViews>
    <sheetView workbookViewId="0"/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3.88671875" style="3" customWidth="1"/>
    <col min="4" max="4" width="27.44140625" style="2" customWidth="1"/>
    <col min="5" max="6" width="22.6640625" style="2" customWidth="1"/>
    <col min="7" max="16384" width="9.109375" style="2"/>
  </cols>
  <sheetData>
    <row r="1" spans="1:6" x14ac:dyDescent="0.3">
      <c r="A1" s="21"/>
      <c r="B1" s="21"/>
      <c r="C1" s="21"/>
      <c r="D1" s="21"/>
      <c r="E1" s="21"/>
    </row>
    <row r="3" spans="1:6" ht="16.2" thickBot="1" x14ac:dyDescent="0.35"/>
    <row r="4" spans="1:6" ht="27.75" customHeight="1" thickBot="1" x14ac:dyDescent="0.35">
      <c r="B4" s="36" t="s">
        <v>19</v>
      </c>
      <c r="C4" s="37"/>
      <c r="D4" s="38"/>
      <c r="F4" s="4"/>
    </row>
    <row r="5" spans="1:6" ht="16.2" thickTop="1" x14ac:dyDescent="0.3">
      <c r="A5" s="3"/>
      <c r="B5" s="5" t="s">
        <v>0</v>
      </c>
      <c r="C5" s="3" t="s">
        <v>18</v>
      </c>
      <c r="D5" s="22" t="s">
        <v>1</v>
      </c>
    </row>
    <row r="6" spans="1:6" x14ac:dyDescent="0.3">
      <c r="A6" s="3"/>
      <c r="B6" s="7">
        <v>2016</v>
      </c>
      <c r="C6" s="27"/>
      <c r="D6" s="8"/>
    </row>
    <row r="7" spans="1:6" x14ac:dyDescent="0.3">
      <c r="A7" s="3"/>
      <c r="B7" s="5">
        <v>2017</v>
      </c>
      <c r="C7" s="28">
        <f>'2017'!C18</f>
        <v>213.06</v>
      </c>
      <c r="D7" s="24">
        <f>'2017'!D18</f>
        <v>348</v>
      </c>
    </row>
    <row r="8" spans="1:6" x14ac:dyDescent="0.3">
      <c r="A8" s="3"/>
      <c r="B8" s="7">
        <v>2018</v>
      </c>
      <c r="C8" s="29">
        <f>'2018'!C18</f>
        <v>1537.44</v>
      </c>
      <c r="D8" s="8">
        <f>'2018'!D18</f>
        <v>1993</v>
      </c>
    </row>
    <row r="9" spans="1:6" x14ac:dyDescent="0.3">
      <c r="A9" s="3"/>
      <c r="B9" s="5">
        <v>2019</v>
      </c>
      <c r="C9" s="30">
        <f>'2019'!C18</f>
        <v>1879.5300000000002</v>
      </c>
      <c r="D9" s="6">
        <f>'2019'!D18</f>
        <v>2328</v>
      </c>
    </row>
    <row r="10" spans="1:6" x14ac:dyDescent="0.3">
      <c r="A10" s="3"/>
      <c r="B10" s="7">
        <v>2020</v>
      </c>
      <c r="C10" s="29">
        <f>'2020'!C18</f>
        <v>281.46999999999997</v>
      </c>
      <c r="D10" s="8">
        <f>'2020'!D18</f>
        <v>375</v>
      </c>
    </row>
    <row r="11" spans="1:6" x14ac:dyDescent="0.3">
      <c r="A11" s="3"/>
      <c r="B11" s="5">
        <v>2021</v>
      </c>
      <c r="C11" s="30">
        <f>'2021'!C18</f>
        <v>549.91999999999996</v>
      </c>
      <c r="D11" s="6">
        <f>'2021'!D18</f>
        <v>592</v>
      </c>
    </row>
    <row r="12" spans="1:6" x14ac:dyDescent="0.3">
      <c r="A12" s="3"/>
      <c r="B12" s="7">
        <v>2022</v>
      </c>
      <c r="C12" s="31">
        <f>'2022'!C18</f>
        <v>2636.2599999999998</v>
      </c>
      <c r="D12" s="8">
        <f>'2022'!D18</f>
        <v>3237</v>
      </c>
    </row>
    <row r="13" spans="1:6" x14ac:dyDescent="0.3">
      <c r="A13" s="3"/>
      <c r="B13" s="34">
        <v>2023</v>
      </c>
      <c r="C13" s="35">
        <f>'2023'!C18</f>
        <v>2259.9899999999998</v>
      </c>
      <c r="D13" s="24">
        <f>'2023'!D18</f>
        <v>2746</v>
      </c>
    </row>
    <row r="14" spans="1:6" x14ac:dyDescent="0.3">
      <c r="A14" s="3"/>
      <c r="B14" s="7">
        <v>2024</v>
      </c>
      <c r="C14" s="27"/>
      <c r="D14" s="8"/>
    </row>
    <row r="15" spans="1:6" x14ac:dyDescent="0.3">
      <c r="B15" s="5">
        <v>2025</v>
      </c>
      <c r="C15" s="32"/>
      <c r="D15" s="6"/>
    </row>
    <row r="16" spans="1:6" x14ac:dyDescent="0.3">
      <c r="B16" s="7">
        <v>2026</v>
      </c>
      <c r="C16" s="27"/>
      <c r="D16" s="8"/>
    </row>
    <row r="17" spans="2:4" x14ac:dyDescent="0.3">
      <c r="B17" s="5">
        <v>2027</v>
      </c>
      <c r="C17" s="32"/>
      <c r="D17" s="6"/>
    </row>
    <row r="18" spans="2:4" x14ac:dyDescent="0.3">
      <c r="B18" s="7">
        <v>2028</v>
      </c>
      <c r="C18" s="27"/>
      <c r="D18" s="8"/>
    </row>
    <row r="19" spans="2:4" ht="16.2" thickBot="1" x14ac:dyDescent="0.35">
      <c r="B19" s="9">
        <v>2029</v>
      </c>
      <c r="C19" s="33"/>
      <c r="D19" s="10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5"/>
  <dimension ref="A1:D17"/>
  <sheetViews>
    <sheetView tabSelected="1"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6" t="s">
        <v>19</v>
      </c>
      <c r="C4" s="37"/>
      <c r="D4" s="38"/>
    </row>
    <row r="5" spans="1:4" ht="18.600000000000001" thickTop="1" x14ac:dyDescent="0.35">
      <c r="A5" s="1"/>
      <c r="B5" s="11" t="s">
        <v>2</v>
      </c>
      <c r="C5" s="39" t="s">
        <v>17</v>
      </c>
      <c r="D5" s="13" t="s">
        <v>3</v>
      </c>
    </row>
    <row r="6" spans="1:4" ht="15.6" x14ac:dyDescent="0.3">
      <c r="B6" s="25">
        <v>45108</v>
      </c>
      <c r="C6" s="40">
        <v>119.13</v>
      </c>
      <c r="D6" s="8">
        <v>141</v>
      </c>
    </row>
    <row r="7" spans="1:4" ht="15.6" x14ac:dyDescent="0.3">
      <c r="B7" s="26">
        <v>45139</v>
      </c>
      <c r="C7" s="41">
        <v>223.51</v>
      </c>
      <c r="D7" s="16">
        <v>279</v>
      </c>
    </row>
    <row r="8" spans="1:4" ht="15.6" x14ac:dyDescent="0.3">
      <c r="B8" s="25">
        <v>45170</v>
      </c>
      <c r="C8" s="40">
        <v>239.81</v>
      </c>
      <c r="D8" s="8">
        <v>300</v>
      </c>
    </row>
    <row r="9" spans="1:4" ht="15.6" x14ac:dyDescent="0.3">
      <c r="B9" s="26">
        <v>45200</v>
      </c>
      <c r="C9" s="42">
        <v>194.53</v>
      </c>
      <c r="D9" s="6">
        <v>240</v>
      </c>
    </row>
    <row r="10" spans="1:4" ht="15.6" x14ac:dyDescent="0.3">
      <c r="B10" s="25">
        <v>45231</v>
      </c>
      <c r="C10" s="40">
        <v>113.75</v>
      </c>
      <c r="D10" s="8">
        <v>131</v>
      </c>
    </row>
    <row r="11" spans="1:4" ht="15.6" x14ac:dyDescent="0.3">
      <c r="B11" s="26">
        <v>45261</v>
      </c>
      <c r="C11" s="42">
        <v>167.96</v>
      </c>
      <c r="D11" s="6">
        <v>198</v>
      </c>
    </row>
    <row r="12" spans="1:4" ht="15.6" x14ac:dyDescent="0.3">
      <c r="B12" s="25">
        <v>45292</v>
      </c>
      <c r="C12" s="40">
        <v>118.02</v>
      </c>
      <c r="D12" s="8">
        <v>137</v>
      </c>
    </row>
    <row r="13" spans="1:4" ht="15.6" x14ac:dyDescent="0.3">
      <c r="B13" s="26">
        <v>45323</v>
      </c>
      <c r="C13" s="41">
        <v>107.37</v>
      </c>
      <c r="D13" s="16">
        <v>126</v>
      </c>
    </row>
    <row r="14" spans="1:4" ht="15.6" x14ac:dyDescent="0.3">
      <c r="B14" s="25">
        <v>45352</v>
      </c>
      <c r="C14" s="40">
        <v>157.18</v>
      </c>
      <c r="D14" s="8">
        <v>193</v>
      </c>
    </row>
    <row r="15" spans="1:4" ht="15.6" x14ac:dyDescent="0.3">
      <c r="B15" s="26">
        <v>45383</v>
      </c>
      <c r="C15" s="41">
        <v>120.81</v>
      </c>
      <c r="D15" s="16">
        <v>143</v>
      </c>
    </row>
    <row r="16" spans="1:4" ht="15.6" x14ac:dyDescent="0.3">
      <c r="B16" s="25">
        <v>45413</v>
      </c>
      <c r="C16" s="40">
        <v>142.09</v>
      </c>
      <c r="D16" s="8">
        <v>170</v>
      </c>
    </row>
    <row r="17" spans="2:4" ht="16.2" thickBot="1" x14ac:dyDescent="0.35">
      <c r="B17" s="43">
        <v>45444</v>
      </c>
      <c r="C17" s="33">
        <v>171.67</v>
      </c>
      <c r="D17" s="44">
        <v>210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6" t="s">
        <v>19</v>
      </c>
      <c r="C4" s="37"/>
      <c r="D4" s="38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/>
      <c r="D6" s="8"/>
    </row>
    <row r="7" spans="1:4" ht="15.6" x14ac:dyDescent="0.3">
      <c r="B7" s="5" t="s">
        <v>5</v>
      </c>
      <c r="C7" s="15"/>
      <c r="D7" s="16"/>
    </row>
    <row r="8" spans="1:4" ht="15.6" x14ac:dyDescent="0.3">
      <c r="B8" s="7" t="s">
        <v>6</v>
      </c>
      <c r="C8" s="14"/>
      <c r="D8" s="8"/>
    </row>
    <row r="9" spans="1:4" ht="15.6" x14ac:dyDescent="0.3">
      <c r="B9" s="5" t="s">
        <v>7</v>
      </c>
      <c r="C9" s="15"/>
      <c r="D9" s="16"/>
    </row>
    <row r="10" spans="1:4" ht="15.6" x14ac:dyDescent="0.3">
      <c r="B10" s="7" t="s">
        <v>8</v>
      </c>
      <c r="C10" s="14"/>
      <c r="D10" s="8"/>
    </row>
    <row r="11" spans="1:4" ht="15.6" x14ac:dyDescent="0.3">
      <c r="B11" s="5" t="s">
        <v>9</v>
      </c>
      <c r="C11" s="15"/>
      <c r="D11" s="16"/>
    </row>
    <row r="12" spans="1:4" ht="15.6" x14ac:dyDescent="0.3">
      <c r="B12" s="7" t="s">
        <v>10</v>
      </c>
      <c r="C12" s="14"/>
      <c r="D12" s="8"/>
    </row>
    <row r="13" spans="1:4" ht="15.6" x14ac:dyDescent="0.3">
      <c r="B13" s="5" t="s">
        <v>11</v>
      </c>
      <c r="C13" s="15"/>
      <c r="D13" s="16"/>
    </row>
    <row r="14" spans="1:4" ht="15.6" x14ac:dyDescent="0.3">
      <c r="B14" s="7" t="s">
        <v>12</v>
      </c>
      <c r="C14" s="14"/>
      <c r="D14" s="8"/>
    </row>
    <row r="15" spans="1:4" ht="15.6" x14ac:dyDescent="0.3">
      <c r="B15" s="5" t="s">
        <v>13</v>
      </c>
      <c r="C15" s="17"/>
      <c r="D15" s="6"/>
    </row>
    <row r="16" spans="1:4" ht="15.6" x14ac:dyDescent="0.3">
      <c r="B16" s="7" t="s">
        <v>14</v>
      </c>
      <c r="C16" s="14">
        <v>125.56</v>
      </c>
      <c r="D16" s="8">
        <v>204</v>
      </c>
    </row>
    <row r="17" spans="2:4" ht="15.6" x14ac:dyDescent="0.3">
      <c r="B17" s="5" t="s">
        <v>15</v>
      </c>
      <c r="C17" s="17">
        <v>87.5</v>
      </c>
      <c r="D17" s="6">
        <v>144</v>
      </c>
    </row>
    <row r="18" spans="2:4" ht="16.2" thickBot="1" x14ac:dyDescent="0.35">
      <c r="B18" s="18" t="s">
        <v>16</v>
      </c>
      <c r="C18" s="19">
        <f>SUM(C16:C17)</f>
        <v>213.06</v>
      </c>
      <c r="D18" s="20">
        <f>SUM(D16:D17)</f>
        <v>348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6" t="s">
        <v>19</v>
      </c>
      <c r="C4" s="37"/>
      <c r="D4" s="38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49.58</v>
      </c>
      <c r="D6" s="8">
        <v>66</v>
      </c>
    </row>
    <row r="7" spans="1:4" ht="15.6" x14ac:dyDescent="0.3">
      <c r="B7" s="5" t="s">
        <v>5</v>
      </c>
      <c r="C7" s="15">
        <v>70.36</v>
      </c>
      <c r="D7" s="16">
        <v>91</v>
      </c>
    </row>
    <row r="8" spans="1:4" ht="15.6" x14ac:dyDescent="0.3">
      <c r="B8" s="7" t="s">
        <v>6</v>
      </c>
      <c r="C8" s="14">
        <v>116.8</v>
      </c>
      <c r="D8" s="8">
        <v>161</v>
      </c>
    </row>
    <row r="9" spans="1:4" ht="15.6" x14ac:dyDescent="0.3">
      <c r="B9" s="5" t="s">
        <v>7</v>
      </c>
      <c r="C9" s="15">
        <v>146.11000000000001</v>
      </c>
      <c r="D9" s="16">
        <v>194</v>
      </c>
    </row>
    <row r="10" spans="1:4" ht="15.6" x14ac:dyDescent="0.3">
      <c r="B10" s="7" t="s">
        <v>8</v>
      </c>
      <c r="C10" s="14">
        <v>196.26</v>
      </c>
      <c r="D10" s="8">
        <v>275</v>
      </c>
    </row>
    <row r="11" spans="1:4" ht="15.6" x14ac:dyDescent="0.3">
      <c r="B11" s="5" t="s">
        <v>9</v>
      </c>
      <c r="C11" s="15">
        <v>114.13</v>
      </c>
      <c r="D11" s="16">
        <v>143</v>
      </c>
    </row>
    <row r="12" spans="1:4" ht="15.6" x14ac:dyDescent="0.3">
      <c r="B12" s="7" t="s">
        <v>10</v>
      </c>
      <c r="C12" s="14">
        <v>227.19</v>
      </c>
      <c r="D12" s="8">
        <v>279</v>
      </c>
    </row>
    <row r="13" spans="1:4" ht="15.6" x14ac:dyDescent="0.3">
      <c r="B13" s="5" t="s">
        <v>11</v>
      </c>
      <c r="C13" s="15">
        <v>224.84</v>
      </c>
      <c r="D13" s="16">
        <v>285</v>
      </c>
    </row>
    <row r="14" spans="1:4" ht="15.6" x14ac:dyDescent="0.3">
      <c r="B14" s="7" t="s">
        <v>12</v>
      </c>
      <c r="C14" s="14">
        <v>166.58</v>
      </c>
      <c r="D14" s="8">
        <v>206</v>
      </c>
    </row>
    <row r="15" spans="1:4" ht="15.6" x14ac:dyDescent="0.3">
      <c r="B15" s="5" t="s">
        <v>13</v>
      </c>
      <c r="C15" s="17">
        <v>57.94</v>
      </c>
      <c r="D15" s="6">
        <v>73</v>
      </c>
    </row>
    <row r="16" spans="1:4" ht="15.6" x14ac:dyDescent="0.3">
      <c r="B16" s="7" t="s">
        <v>14</v>
      </c>
      <c r="C16" s="14">
        <v>78.459999999999994</v>
      </c>
      <c r="D16" s="8">
        <v>104</v>
      </c>
    </row>
    <row r="17" spans="2:4" ht="15.6" x14ac:dyDescent="0.3">
      <c r="B17" s="5" t="s">
        <v>15</v>
      </c>
      <c r="C17" s="17">
        <v>89.19</v>
      </c>
      <c r="D17" s="6">
        <v>116</v>
      </c>
    </row>
    <row r="18" spans="2:4" ht="16.2" thickBot="1" x14ac:dyDescent="0.35">
      <c r="B18" s="18" t="s">
        <v>16</v>
      </c>
      <c r="C18" s="19">
        <f>SUM(C6:C17)</f>
        <v>1537.44</v>
      </c>
      <c r="D18" s="20">
        <f>SUM(D6:D17)</f>
        <v>1993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6" t="s">
        <v>19</v>
      </c>
      <c r="C4" s="37"/>
      <c r="D4" s="38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23.83</v>
      </c>
      <c r="D6" s="8">
        <v>30</v>
      </c>
    </row>
    <row r="7" spans="1:4" ht="15.6" x14ac:dyDescent="0.3">
      <c r="B7" s="5" t="s">
        <v>5</v>
      </c>
      <c r="C7" s="15">
        <v>28.3</v>
      </c>
      <c r="D7" s="16">
        <v>35</v>
      </c>
    </row>
    <row r="8" spans="1:4" ht="15.6" x14ac:dyDescent="0.3">
      <c r="B8" s="7" t="s">
        <v>6</v>
      </c>
      <c r="C8" s="14">
        <v>80.930000000000007</v>
      </c>
      <c r="D8" s="8">
        <v>96</v>
      </c>
    </row>
    <row r="9" spans="1:4" ht="15.6" x14ac:dyDescent="0.3">
      <c r="B9" s="5" t="s">
        <v>7</v>
      </c>
      <c r="C9" s="15">
        <v>114.92</v>
      </c>
      <c r="D9" s="16">
        <v>143</v>
      </c>
    </row>
    <row r="10" spans="1:4" ht="15.6" x14ac:dyDescent="0.3">
      <c r="B10" s="7" t="s">
        <v>8</v>
      </c>
      <c r="C10" s="14">
        <v>122.31</v>
      </c>
      <c r="D10" s="8">
        <v>154</v>
      </c>
    </row>
    <row r="11" spans="1:4" ht="15.6" x14ac:dyDescent="0.3">
      <c r="B11" s="5" t="s">
        <v>9</v>
      </c>
      <c r="C11" s="15">
        <v>152.81</v>
      </c>
      <c r="D11" s="16">
        <v>192</v>
      </c>
    </row>
    <row r="12" spans="1:4" ht="15.6" x14ac:dyDescent="0.3">
      <c r="B12" s="7" t="s">
        <v>10</v>
      </c>
      <c r="C12" s="14">
        <v>274.37</v>
      </c>
      <c r="D12" s="8">
        <v>346</v>
      </c>
    </row>
    <row r="13" spans="1:4" ht="15.6" x14ac:dyDescent="0.3">
      <c r="B13" s="5" t="s">
        <v>11</v>
      </c>
      <c r="C13" s="15">
        <v>261.75</v>
      </c>
      <c r="D13" s="16">
        <v>317</v>
      </c>
    </row>
    <row r="14" spans="1:4" ht="15.6" x14ac:dyDescent="0.3">
      <c r="B14" s="7" t="s">
        <v>12</v>
      </c>
      <c r="C14" s="14">
        <v>297.25</v>
      </c>
      <c r="D14" s="8">
        <v>359</v>
      </c>
    </row>
    <row r="15" spans="1:4" ht="15.6" x14ac:dyDescent="0.3">
      <c r="B15" s="5" t="s">
        <v>13</v>
      </c>
      <c r="C15" s="17">
        <v>225</v>
      </c>
      <c r="D15" s="6">
        <v>273</v>
      </c>
    </row>
    <row r="16" spans="1:4" ht="15.6" x14ac:dyDescent="0.3">
      <c r="B16" s="7" t="s">
        <v>14</v>
      </c>
      <c r="C16" s="14">
        <v>139.66999999999999</v>
      </c>
      <c r="D16" s="8">
        <v>173</v>
      </c>
    </row>
    <row r="17" spans="2:4" ht="15.6" x14ac:dyDescent="0.3">
      <c r="B17" s="5" t="s">
        <v>15</v>
      </c>
      <c r="C17" s="17">
        <v>158.38999999999999</v>
      </c>
      <c r="D17" s="6">
        <v>210</v>
      </c>
    </row>
    <row r="18" spans="2:4" ht="16.2" thickBot="1" x14ac:dyDescent="0.35">
      <c r="B18" s="18" t="s">
        <v>16</v>
      </c>
      <c r="C18" s="19">
        <f>SUM(C6:C17)</f>
        <v>1879.5300000000002</v>
      </c>
      <c r="D18" s="20">
        <f>SUM(D6:D17)</f>
        <v>2328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6"/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6" t="s">
        <v>19</v>
      </c>
      <c r="C4" s="37"/>
      <c r="D4" s="38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23.2</v>
      </c>
      <c r="D6" s="8">
        <v>30</v>
      </c>
    </row>
    <row r="7" spans="1:4" ht="15.6" x14ac:dyDescent="0.3">
      <c r="B7" s="5" t="s">
        <v>5</v>
      </c>
      <c r="C7" s="15">
        <v>22.87</v>
      </c>
      <c r="D7" s="16">
        <v>30</v>
      </c>
    </row>
    <row r="8" spans="1:4" ht="15.6" x14ac:dyDescent="0.3">
      <c r="B8" s="7" t="s">
        <v>6</v>
      </c>
      <c r="C8" s="14">
        <v>33.380000000000003</v>
      </c>
      <c r="D8" s="8">
        <v>45</v>
      </c>
    </row>
    <row r="9" spans="1:4" ht="15.6" x14ac:dyDescent="0.3">
      <c r="B9" s="5" t="s">
        <v>7</v>
      </c>
      <c r="C9" s="15">
        <v>23.14</v>
      </c>
      <c r="D9" s="16">
        <v>30</v>
      </c>
    </row>
    <row r="10" spans="1:4" ht="15.6" x14ac:dyDescent="0.3">
      <c r="B10" s="7" t="s">
        <v>8</v>
      </c>
      <c r="C10" s="14">
        <v>22.35</v>
      </c>
      <c r="D10" s="8">
        <v>30</v>
      </c>
    </row>
    <row r="11" spans="1:4" ht="15.6" x14ac:dyDescent="0.3">
      <c r="B11" s="5" t="s">
        <v>9</v>
      </c>
      <c r="C11" s="15">
        <v>21.57</v>
      </c>
      <c r="D11" s="16">
        <v>30</v>
      </c>
    </row>
    <row r="12" spans="1:4" ht="15.6" x14ac:dyDescent="0.3">
      <c r="B12" s="7" t="s">
        <v>10</v>
      </c>
      <c r="C12" s="14">
        <v>21.57</v>
      </c>
      <c r="D12" s="8">
        <v>30</v>
      </c>
    </row>
    <row r="13" spans="1:4" ht="15.6" x14ac:dyDescent="0.3">
      <c r="B13" s="5" t="s">
        <v>11</v>
      </c>
      <c r="C13" s="15">
        <v>21.82</v>
      </c>
      <c r="D13" s="16">
        <v>30</v>
      </c>
    </row>
    <row r="14" spans="1:4" ht="15.6" x14ac:dyDescent="0.3">
      <c r="B14" s="7" t="s">
        <v>12</v>
      </c>
      <c r="C14" s="14">
        <v>21.75</v>
      </c>
      <c r="D14" s="8">
        <v>30</v>
      </c>
    </row>
    <row r="15" spans="1:4" ht="15.6" x14ac:dyDescent="0.3">
      <c r="B15" s="5" t="s">
        <v>13</v>
      </c>
      <c r="C15" s="17">
        <v>22.47</v>
      </c>
      <c r="D15" s="6">
        <v>30</v>
      </c>
    </row>
    <row r="16" spans="1:4" ht="15.6" x14ac:dyDescent="0.3">
      <c r="B16" s="7" t="s">
        <v>14</v>
      </c>
      <c r="C16" s="14">
        <v>22.35</v>
      </c>
      <c r="D16" s="8">
        <v>30</v>
      </c>
    </row>
    <row r="17" spans="2:4" ht="15.6" x14ac:dyDescent="0.3">
      <c r="B17" s="5" t="s">
        <v>15</v>
      </c>
      <c r="C17" s="17">
        <v>25</v>
      </c>
      <c r="D17" s="6">
        <v>30</v>
      </c>
    </row>
    <row r="18" spans="2:4" ht="16.2" thickBot="1" x14ac:dyDescent="0.35">
      <c r="B18" s="18" t="s">
        <v>16</v>
      </c>
      <c r="C18" s="19">
        <f>SUM(C6:C17)</f>
        <v>281.46999999999997</v>
      </c>
      <c r="D18" s="20">
        <f>SUM(D6:D17)</f>
        <v>375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6" t="s">
        <v>19</v>
      </c>
      <c r="C4" s="37"/>
      <c r="D4" s="38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25.83</v>
      </c>
      <c r="D6" s="8">
        <v>30</v>
      </c>
    </row>
    <row r="7" spans="1:4" ht="15.6" x14ac:dyDescent="0.3">
      <c r="B7" s="5" t="s">
        <v>5</v>
      </c>
      <c r="C7" s="15">
        <v>24.01</v>
      </c>
      <c r="D7" s="16">
        <v>30</v>
      </c>
    </row>
    <row r="8" spans="1:4" ht="15.6" x14ac:dyDescent="0.3">
      <c r="B8" s="7" t="s">
        <v>6</v>
      </c>
      <c r="C8" s="14">
        <v>24.56</v>
      </c>
      <c r="D8" s="8">
        <v>30</v>
      </c>
    </row>
    <row r="9" spans="1:4" ht="15.6" x14ac:dyDescent="0.3">
      <c r="B9" s="5" t="s">
        <v>7</v>
      </c>
      <c r="C9" s="15">
        <v>24.32</v>
      </c>
      <c r="D9" s="16">
        <v>30</v>
      </c>
    </row>
    <row r="10" spans="1:4" ht="15.6" x14ac:dyDescent="0.3">
      <c r="B10" s="7" t="s">
        <v>8</v>
      </c>
      <c r="C10" s="14">
        <v>23.97</v>
      </c>
      <c r="D10" s="8">
        <v>30</v>
      </c>
    </row>
    <row r="11" spans="1:4" ht="15.6" x14ac:dyDescent="0.3">
      <c r="B11" s="5" t="s">
        <v>9</v>
      </c>
      <c r="C11" s="15">
        <v>24.79</v>
      </c>
      <c r="D11" s="16">
        <v>30</v>
      </c>
    </row>
    <row r="12" spans="1:4" ht="15.6" x14ac:dyDescent="0.3">
      <c r="B12" s="7" t="s">
        <v>10</v>
      </c>
      <c r="C12" s="14">
        <v>25.78</v>
      </c>
      <c r="D12" s="8">
        <v>30</v>
      </c>
    </row>
    <row r="13" spans="1:4" ht="15.6" x14ac:dyDescent="0.3">
      <c r="B13" s="5" t="s">
        <v>11</v>
      </c>
      <c r="C13" s="15">
        <v>55.79</v>
      </c>
      <c r="D13" s="16">
        <v>62</v>
      </c>
    </row>
    <row r="14" spans="1:4" ht="15.6" x14ac:dyDescent="0.3">
      <c r="B14" s="7" t="s">
        <v>12</v>
      </c>
      <c r="C14" s="14">
        <v>124.09</v>
      </c>
      <c r="D14" s="8">
        <v>128</v>
      </c>
    </row>
    <row r="15" spans="1:4" ht="15.6" x14ac:dyDescent="0.3">
      <c r="B15" s="5" t="s">
        <v>13</v>
      </c>
      <c r="C15" s="17">
        <v>89.41</v>
      </c>
      <c r="D15" s="6">
        <v>89</v>
      </c>
    </row>
    <row r="16" spans="1:4" ht="15.6" x14ac:dyDescent="0.3">
      <c r="B16" s="7" t="s">
        <v>14</v>
      </c>
      <c r="C16" s="14">
        <v>49.55</v>
      </c>
      <c r="D16" s="8">
        <v>51</v>
      </c>
    </row>
    <row r="17" spans="2:4" ht="15.6" x14ac:dyDescent="0.3">
      <c r="B17" s="5" t="s">
        <v>15</v>
      </c>
      <c r="C17" s="17">
        <v>57.82</v>
      </c>
      <c r="D17" s="6">
        <v>52</v>
      </c>
    </row>
    <row r="18" spans="2:4" ht="16.2" thickBot="1" x14ac:dyDescent="0.35">
      <c r="B18" s="18" t="s">
        <v>16</v>
      </c>
      <c r="C18" s="19">
        <f>SUM(C6:C17)</f>
        <v>549.91999999999996</v>
      </c>
      <c r="D18" s="20">
        <f>SUM(D6:D17)</f>
        <v>592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6" t="s">
        <v>19</v>
      </c>
      <c r="C4" s="37"/>
      <c r="D4" s="38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59.7</v>
      </c>
      <c r="D6" s="8">
        <v>56</v>
      </c>
    </row>
    <row r="7" spans="1:4" ht="15.6" x14ac:dyDescent="0.3">
      <c r="B7" s="5" t="s">
        <v>5</v>
      </c>
      <c r="C7" s="15">
        <v>90.32</v>
      </c>
      <c r="D7" s="16">
        <v>87</v>
      </c>
    </row>
    <row r="8" spans="1:4" ht="15.6" x14ac:dyDescent="0.3">
      <c r="B8" s="7" t="s">
        <v>6</v>
      </c>
      <c r="C8" s="14">
        <v>127.11</v>
      </c>
      <c r="D8" s="8">
        <v>121</v>
      </c>
    </row>
    <row r="9" spans="1:4" ht="15.6" x14ac:dyDescent="0.3">
      <c r="B9" s="5" t="s">
        <v>7</v>
      </c>
      <c r="C9" s="15">
        <v>129.51</v>
      </c>
      <c r="D9" s="16">
        <v>125</v>
      </c>
    </row>
    <row r="10" spans="1:4" ht="15.6" x14ac:dyDescent="0.3">
      <c r="B10" s="7" t="s">
        <v>8</v>
      </c>
      <c r="C10" s="14">
        <v>94.96</v>
      </c>
      <c r="D10" s="8">
        <v>98</v>
      </c>
    </row>
    <row r="11" spans="1:4" ht="15.6" x14ac:dyDescent="0.3">
      <c r="B11" s="5" t="s">
        <v>9</v>
      </c>
      <c r="C11" s="15">
        <v>232.11</v>
      </c>
      <c r="D11" s="16">
        <v>260</v>
      </c>
    </row>
    <row r="12" spans="1:4" ht="15.6" x14ac:dyDescent="0.3">
      <c r="B12" s="7" t="s">
        <v>10</v>
      </c>
      <c r="C12" s="14">
        <v>407.79</v>
      </c>
      <c r="D12" s="8">
        <v>514</v>
      </c>
    </row>
    <row r="13" spans="1:4" ht="15.6" x14ac:dyDescent="0.3">
      <c r="B13" s="5" t="s">
        <v>11</v>
      </c>
      <c r="C13" s="15">
        <v>466.85</v>
      </c>
      <c r="D13" s="16">
        <v>604</v>
      </c>
    </row>
    <row r="14" spans="1:4" ht="15.6" x14ac:dyDescent="0.3">
      <c r="B14" s="7" t="s">
        <v>12</v>
      </c>
      <c r="C14" s="14">
        <v>364.76</v>
      </c>
      <c r="D14" s="8">
        <v>472</v>
      </c>
    </row>
    <row r="15" spans="1:4" ht="15.6" x14ac:dyDescent="0.3">
      <c r="B15" s="5" t="s">
        <v>13</v>
      </c>
      <c r="C15" s="17">
        <v>353.89</v>
      </c>
      <c r="D15" s="6">
        <v>497</v>
      </c>
    </row>
    <row r="16" spans="1:4" ht="15.6" x14ac:dyDescent="0.3">
      <c r="B16" s="7" t="s">
        <v>14</v>
      </c>
      <c r="C16" s="14">
        <v>186.22</v>
      </c>
      <c r="D16" s="8">
        <v>250</v>
      </c>
    </row>
    <row r="17" spans="2:4" ht="15.6" x14ac:dyDescent="0.3">
      <c r="B17" s="5" t="s">
        <v>15</v>
      </c>
      <c r="C17" s="17">
        <v>123.04</v>
      </c>
      <c r="D17" s="6">
        <v>153</v>
      </c>
    </row>
    <row r="18" spans="2:4" ht="16.2" thickBot="1" x14ac:dyDescent="0.35">
      <c r="B18" s="18" t="s">
        <v>16</v>
      </c>
      <c r="C18" s="19">
        <f>SUM(C6:C17)</f>
        <v>2636.2599999999998</v>
      </c>
      <c r="D18" s="20">
        <f>SUM(D6:D17)</f>
        <v>3237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6" t="s">
        <v>19</v>
      </c>
      <c r="C4" s="37"/>
      <c r="D4" s="38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82.55</v>
      </c>
      <c r="D6" s="8">
        <v>97</v>
      </c>
    </row>
    <row r="7" spans="1:4" ht="15.6" x14ac:dyDescent="0.3">
      <c r="B7" s="5" t="s">
        <v>5</v>
      </c>
      <c r="C7" s="15">
        <v>166.9</v>
      </c>
      <c r="D7" s="16">
        <v>192</v>
      </c>
    </row>
    <row r="8" spans="1:4" ht="15.6" x14ac:dyDescent="0.3">
      <c r="B8" s="7" t="s">
        <v>6</v>
      </c>
      <c r="C8" s="14">
        <v>231.25</v>
      </c>
      <c r="D8" s="8">
        <v>277</v>
      </c>
    </row>
    <row r="9" spans="1:4" ht="15.6" x14ac:dyDescent="0.3">
      <c r="B9" s="5" t="s">
        <v>7</v>
      </c>
      <c r="C9" s="15">
        <v>340.96</v>
      </c>
      <c r="D9" s="16">
        <v>427</v>
      </c>
    </row>
    <row r="10" spans="1:4" ht="15.6" x14ac:dyDescent="0.3">
      <c r="B10" s="7" t="s">
        <v>8</v>
      </c>
      <c r="C10" s="14">
        <v>249.87</v>
      </c>
      <c r="D10" s="8">
        <v>309</v>
      </c>
    </row>
    <row r="11" spans="1:4" ht="15.6" x14ac:dyDescent="0.3">
      <c r="B11" s="5" t="s">
        <v>9</v>
      </c>
      <c r="C11" s="15">
        <v>129.77000000000001</v>
      </c>
      <c r="D11" s="16">
        <v>155</v>
      </c>
    </row>
    <row r="12" spans="1:4" ht="15.6" x14ac:dyDescent="0.3">
      <c r="B12" s="7" t="s">
        <v>10</v>
      </c>
      <c r="C12" s="14">
        <v>119.13</v>
      </c>
      <c r="D12" s="8">
        <v>141</v>
      </c>
    </row>
    <row r="13" spans="1:4" ht="15.6" x14ac:dyDescent="0.3">
      <c r="B13" s="5" t="s">
        <v>11</v>
      </c>
      <c r="C13" s="15">
        <v>223.51</v>
      </c>
      <c r="D13" s="16">
        <v>279</v>
      </c>
    </row>
    <row r="14" spans="1:4" ht="15.6" x14ac:dyDescent="0.3">
      <c r="B14" s="7" t="s">
        <v>12</v>
      </c>
      <c r="C14" s="14">
        <v>239.81</v>
      </c>
      <c r="D14" s="8">
        <v>300</v>
      </c>
    </row>
    <row r="15" spans="1:4" ht="15.6" x14ac:dyDescent="0.3">
      <c r="B15" s="5" t="s">
        <v>13</v>
      </c>
      <c r="C15" s="17">
        <v>194.53</v>
      </c>
      <c r="D15" s="6">
        <v>240</v>
      </c>
    </row>
    <row r="16" spans="1:4" ht="15.6" x14ac:dyDescent="0.3">
      <c r="B16" s="7" t="s">
        <v>14</v>
      </c>
      <c r="C16" s="14">
        <v>113.75</v>
      </c>
      <c r="D16" s="8">
        <v>131</v>
      </c>
    </row>
    <row r="17" spans="2:4" ht="15.6" x14ac:dyDescent="0.3">
      <c r="B17" s="5" t="s">
        <v>15</v>
      </c>
      <c r="C17" s="17">
        <v>167.96</v>
      </c>
      <c r="D17" s="6">
        <v>198</v>
      </c>
    </row>
    <row r="18" spans="2:4" ht="16.2" thickBot="1" x14ac:dyDescent="0.35">
      <c r="B18" s="18" t="s">
        <v>16</v>
      </c>
      <c r="C18" s="19">
        <f>SUM(C6:C17)</f>
        <v>2259.9899999999998</v>
      </c>
      <c r="D18" s="20">
        <f>SUM(D6:D17)</f>
        <v>2746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B2C04-EC09-4A7E-A14B-30B31E988537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6" t="s">
        <v>19</v>
      </c>
      <c r="C4" s="37"/>
      <c r="D4" s="38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118.02</v>
      </c>
      <c r="D6" s="8">
        <v>137</v>
      </c>
    </row>
    <row r="7" spans="1:4" ht="15.6" x14ac:dyDescent="0.3">
      <c r="B7" s="5" t="s">
        <v>5</v>
      </c>
      <c r="C7" s="15">
        <v>107.37</v>
      </c>
      <c r="D7" s="16">
        <v>126</v>
      </c>
    </row>
    <row r="8" spans="1:4" ht="15.6" x14ac:dyDescent="0.3">
      <c r="B8" s="7" t="s">
        <v>6</v>
      </c>
      <c r="C8" s="14">
        <v>157.18</v>
      </c>
      <c r="D8" s="8">
        <v>193</v>
      </c>
    </row>
    <row r="9" spans="1:4" ht="15.6" x14ac:dyDescent="0.3">
      <c r="B9" s="5" t="s">
        <v>7</v>
      </c>
      <c r="C9" s="15">
        <v>120.81</v>
      </c>
      <c r="D9" s="16">
        <v>143</v>
      </c>
    </row>
    <row r="10" spans="1:4" ht="15.6" x14ac:dyDescent="0.3">
      <c r="B10" s="7" t="s">
        <v>8</v>
      </c>
      <c r="C10" s="14">
        <v>142.09</v>
      </c>
      <c r="D10" s="8">
        <v>170</v>
      </c>
    </row>
    <row r="11" spans="1:4" ht="15.6" x14ac:dyDescent="0.3">
      <c r="B11" s="5" t="s">
        <v>9</v>
      </c>
      <c r="C11" s="15">
        <v>171.67</v>
      </c>
      <c r="D11" s="16">
        <v>210</v>
      </c>
    </row>
    <row r="12" spans="1:4" ht="15.6" x14ac:dyDescent="0.3">
      <c r="B12" s="7" t="s">
        <v>10</v>
      </c>
      <c r="C12" s="14"/>
      <c r="D12" s="8"/>
    </row>
    <row r="13" spans="1:4" ht="15.6" x14ac:dyDescent="0.3">
      <c r="B13" s="5" t="s">
        <v>11</v>
      </c>
      <c r="C13" s="15"/>
      <c r="D13" s="16"/>
    </row>
    <row r="14" spans="1:4" ht="15.6" x14ac:dyDescent="0.3">
      <c r="B14" s="7" t="s">
        <v>12</v>
      </c>
      <c r="C14" s="14"/>
      <c r="D14" s="8"/>
    </row>
    <row r="15" spans="1:4" ht="15.6" x14ac:dyDescent="0.3">
      <c r="B15" s="5" t="s">
        <v>13</v>
      </c>
      <c r="C15" s="17"/>
      <c r="D15" s="6"/>
    </row>
    <row r="16" spans="1:4" ht="15.6" x14ac:dyDescent="0.3">
      <c r="B16" s="7" t="s">
        <v>14</v>
      </c>
      <c r="C16" s="14"/>
      <c r="D16" s="8"/>
    </row>
    <row r="17" spans="2:4" ht="15.6" x14ac:dyDescent="0.3">
      <c r="B17" s="5" t="s">
        <v>15</v>
      </c>
      <c r="C17" s="17"/>
      <c r="D17" s="6"/>
    </row>
    <row r="18" spans="2:4" ht="16.2" thickBot="1" x14ac:dyDescent="0.35">
      <c r="B18" s="18" t="s">
        <v>16</v>
      </c>
      <c r="C18" s="19">
        <f>SUM(C6:C17)</f>
        <v>817.14</v>
      </c>
      <c r="D18" s="20">
        <f>SUM(D6:D17)</f>
        <v>979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tifany cardoso</cp:lastModifiedBy>
  <dcterms:created xsi:type="dcterms:W3CDTF">2013-09-10T13:21:21Z</dcterms:created>
  <dcterms:modified xsi:type="dcterms:W3CDTF">2024-06-10T19:53:41Z</dcterms:modified>
</cp:coreProperties>
</file>