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203/"/>
    </mc:Choice>
  </mc:AlternateContent>
  <xr:revisionPtr revIDLastSave="0" documentId="8_{41ED4DDE-7E6E-44AC-950F-EBF7DA13697F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C13" i="1"/>
  <c r="C12" i="1"/>
  <c r="D11" i="1"/>
  <c r="C11" i="1"/>
  <c r="D18" i="16"/>
  <c r="C18" i="16"/>
  <c r="D18" i="15"/>
  <c r="C18" i="15"/>
  <c r="D18" i="14"/>
  <c r="C18" i="14"/>
  <c r="D18" i="13"/>
  <c r="C18" i="13"/>
  <c r="D18" i="12"/>
  <c r="D10" i="1" s="1"/>
  <c r="C18" i="12"/>
  <c r="C10" i="1" s="1"/>
  <c r="C18" i="10"/>
  <c r="C7" i="1" s="1"/>
  <c r="D18" i="11"/>
  <c r="D9" i="1" s="1"/>
  <c r="C18" i="11"/>
  <c r="C9" i="1" s="1"/>
  <c r="D18" i="9"/>
  <c r="D8" i="1" s="1"/>
  <c r="C18" i="9"/>
  <c r="C8" i="1" s="1"/>
  <c r="D18" i="10"/>
  <c r="D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<sst xmlns="http://schemas.openxmlformats.org/spreadsheetml/2006/main" count="144" uniqueCount="20">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</sst>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7" fillId="0" borderId="0" xfId="0" applyFo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5" fontId="3" fillId="3" borderId="0" xfId="2" applyNumberFormat="1" applyFont="1" applyFill="1" applyBorder="1" applyAlignment="1"/>
    <xf numFmtId="165" fontId="3" fillId="0" borderId="0" xfId="0" applyNumberFormat="1" applyFont="1" applyAlignment="1">
      <alignment horizontal="center" vertical="center"/>
    </xf>
    <xf numFmtId="165" fontId="3" fillId="0" borderId="0" xfId="2" applyNumberFormat="1" applyFont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/>
    <xf numFmtId="165" fontId="3" fillId="0" borderId="4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19310054232965E-2"/>
          <c:y val="3.5092426751377109E-2"/>
          <c:w val="0.89424882369114145"/>
          <c:h val="0.82196343291483553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9450333425336496E-2"/>
                  <c:y val="1.91117964673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0DF-81D3-553A7D4B8C1B}"/>
                </c:ext>
              </c:extLst>
            </c:dLbl>
            <c:dLbl>
              <c:idx val="1"/>
              <c:layout>
                <c:manualLayout>
                  <c:x val="-0.11032435461106886"/>
                  <c:y val="-5.0470075360751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0DF-81D3-553A7D4B8C1B}"/>
                </c:ext>
              </c:extLst>
            </c:dLbl>
            <c:dLbl>
              <c:idx val="2"/>
              <c:layout>
                <c:manualLayout>
                  <c:x val="-6.5742124489236678E-2"/>
                  <c:y val="-3.2276255167674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0DF-81D3-553A7D4B8C1B}"/>
                </c:ext>
              </c:extLst>
            </c:dLbl>
            <c:dLbl>
              <c:idx val="3"/>
              <c:layout>
                <c:manualLayout>
                  <c:x val="-5.4791422058595073E-2"/>
                  <c:y val="4.1325628287880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0DF-81D3-553A7D4B8C1B}"/>
                </c:ext>
              </c:extLst>
            </c:dLbl>
            <c:dLbl>
              <c:idx val="4"/>
              <c:layout>
                <c:manualLayout>
                  <c:x val="-6.4175302657992248E-2"/>
                  <c:y val="-2.858188863731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B2-40DF-81D3-553A7D4B8C1B}"/>
                </c:ext>
              </c:extLst>
            </c:dLbl>
            <c:dLbl>
              <c:idx val="5"/>
              <c:layout>
                <c:manualLayout>
                  <c:x val="-5.8528722013556682E-2"/>
                  <c:y val="3.4888986516170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B2-40DF-81D3-553A7D4B8C1B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B2-40DF-81D3-553A7D4B8C1B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B2-40DF-81D3-553A7D4B8C1B}"/>
                </c:ext>
              </c:extLst>
            </c:dLbl>
            <c:dLbl>
              <c:idx val="8"/>
              <c:layout>
                <c:manualLayout>
                  <c:x val="-4.8832279925820912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B2-40DF-81D3-553A7D4B8C1B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B2-40DF-81D3-553A7D4B8C1B}"/>
                </c:ext>
              </c:extLst>
            </c:dLbl>
            <c:dLbl>
              <c:idx val="10"/>
              <c:layout>
                <c:manualLayout>
                  <c:x val="-1.273885563282279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B2-40DF-81D3-553A7D4B8C1B}"/>
                </c:ext>
              </c:extLst>
            </c:dLbl>
            <c:dLbl>
              <c:idx val="11"/>
              <c:layout>
                <c:manualLayout>
                  <c:x val="-4.8832279925820912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B2-40DF-81D3-553A7D4B8C1B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141.29</c:v>
                </c:pt>
                <c:pt idx="1">
                  <c:v>1167.6400000000001</c:v>
                </c:pt>
                <c:pt idx="2">
                  <c:v>1626.7299999999998</c:v>
                </c:pt>
                <c:pt idx="3">
                  <c:v>656.88</c:v>
                </c:pt>
                <c:pt idx="4">
                  <c:v>1535.51</c:v>
                </c:pt>
                <c:pt idx="5">
                  <c:v>741.18000000000006</c:v>
                </c:pt>
                <c:pt idx="6">
                  <c:v>2181.69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6B2-40DF-81D3-553A7D4B8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74336"/>
        <c:axId val="12057587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2760249233140724E-2"/>
                  <c:y val="-2.246741689477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B2-40DF-81D3-553A7D4B8C1B}"/>
                </c:ext>
              </c:extLst>
            </c:dLbl>
            <c:dLbl>
              <c:idx val="1"/>
              <c:layout>
                <c:manualLayout>
                  <c:x val="-7.2900341970487892E-2"/>
                  <c:y val="-3.710182723974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B2-40DF-81D3-553A7D4B8C1B}"/>
                </c:ext>
              </c:extLst>
            </c:dLbl>
            <c:dLbl>
              <c:idx val="2"/>
              <c:layout>
                <c:manualLayout>
                  <c:x val="-4.9438869914789782E-2"/>
                  <c:y val="-2.36803983193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B2-40DF-81D3-553A7D4B8C1B}"/>
                </c:ext>
              </c:extLst>
            </c:dLbl>
            <c:dLbl>
              <c:idx val="3"/>
              <c:layout>
                <c:manualLayout>
                  <c:x val="-4.785353067635921E-2"/>
                  <c:y val="-3.9102596251901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B2-40DF-81D3-553A7D4B8C1B}"/>
                </c:ext>
              </c:extLst>
            </c:dLbl>
            <c:dLbl>
              <c:idx val="4"/>
              <c:layout>
                <c:manualLayout>
                  <c:x val="-4.9869120132862516E-2"/>
                  <c:y val="-2.2228830838205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B2-40DF-81D3-553A7D4B8C1B}"/>
                </c:ext>
              </c:extLst>
            </c:dLbl>
            <c:dLbl>
              <c:idx val="5"/>
              <c:layout>
                <c:manualLayout>
                  <c:x val="-5.3349394557044523E-2"/>
                  <c:y val="-7.5165196625099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B2-40DF-81D3-553A7D4B8C1B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B2-40DF-81D3-553A7D4B8C1B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B2-40DF-81D3-553A7D4B8C1B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B2-40DF-81D3-553A7D4B8C1B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B2-40DF-81D3-553A7D4B8C1B}"/>
                </c:ext>
              </c:extLst>
            </c:dLbl>
            <c:dLbl>
              <c:idx val="10"/>
              <c:layout>
                <c:manualLayout>
                  <c:x val="-1.6985140843763739E-2"/>
                  <c:y val="1.324420384951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B2-40DF-81D3-553A7D4B8C1B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B2-40DF-81D3-553A7D4B8C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231</c:v>
                </c:pt>
                <c:pt idx="1">
                  <c:v>1510</c:v>
                </c:pt>
                <c:pt idx="2">
                  <c:v>2011</c:v>
                </c:pt>
                <c:pt idx="3">
                  <c:v>879</c:v>
                </c:pt>
                <c:pt idx="4">
                  <c:v>1743</c:v>
                </c:pt>
                <c:pt idx="5">
                  <c:v>757</c:v>
                </c:pt>
                <c:pt idx="6">
                  <c:v>2658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6B2-40DF-81D3-553A7D4B8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66752"/>
        <c:axId val="120577408"/>
      </c:lineChart>
      <c:catAx>
        <c:axId val="1205743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="1" baseline="0">
                <a:latin typeface="Tw Cen MT" pitchFamily="34" charset="0"/>
              </a:defRPr>
            </a:pPr>
            <a:endParaRPr lang="pt-BR"/>
          </a:p>
        </c:txPr>
        <c:crossAx val="120575872"/>
        <c:crosses val="autoZero"/>
        <c:auto val="1"/>
        <c:lblAlgn val="ctr"/>
        <c:lblOffset val="100"/>
        <c:noMultiLvlLbl val="0"/>
      </c:catAx>
      <c:valAx>
        <c:axId val="1205758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0574336"/>
        <c:crosses val="autoZero"/>
        <c:crossBetween val="between"/>
      </c:valAx>
      <c:valAx>
        <c:axId val="12057740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22266752"/>
        <c:crosses val="max"/>
        <c:crossBetween val="between"/>
      </c:valAx>
      <c:catAx>
        <c:axId val="1222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0577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1571619520227513E-2"/>
          <c:y val="3.1791197774097973E-2"/>
          <c:w val="0.28958395850481938"/>
          <c:h val="8.7382498938295833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51778799177268E-2"/>
          <c:y val="4.9903556386373907E-2"/>
          <c:w val="0.93103286077600356"/>
          <c:h val="0.796706000926190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517820385500026E-2"/>
                  <c:y val="5.2089601169221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34-4524-9C48-9DD143CEABA7}"/>
                </c:ext>
              </c:extLst>
            </c:dLbl>
            <c:dLbl>
              <c:idx val="1"/>
              <c:layout>
                <c:manualLayout>
                  <c:x val="-5.6239047482181045E-2"/>
                  <c:y val="-6.0046906419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34-4524-9C48-9DD143CEABA7}"/>
                </c:ext>
              </c:extLst>
            </c:dLbl>
            <c:dLbl>
              <c:idx val="2"/>
              <c:layout>
                <c:manualLayout>
                  <c:x val="-4.4688918107519314E-2"/>
                  <c:y val="-4.726675289000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03-4FE3-B181-FE2F04271572}"/>
                </c:ext>
              </c:extLst>
            </c:dLbl>
            <c:dLbl>
              <c:idx val="3"/>
              <c:layout>
                <c:manualLayout>
                  <c:x val="-7.5568243972227486E-2"/>
                  <c:y val="7.1885208322749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34-4524-9C48-9DD143CEABA7}"/>
                </c:ext>
              </c:extLst>
            </c:dLbl>
            <c:dLbl>
              <c:idx val="4"/>
              <c:layout>
                <c:manualLayout>
                  <c:x val="-7.05362524318075E-2"/>
                  <c:y val="5.836671884451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34-4524-9C48-9DD143CEABA7}"/>
                </c:ext>
              </c:extLst>
            </c:dLbl>
            <c:dLbl>
              <c:idx val="5"/>
              <c:layout>
                <c:manualLayout>
                  <c:x val="-6.9651685802962993E-2"/>
                  <c:y val="3.7711612920121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34-4524-9C48-9DD143CEABA7}"/>
                </c:ext>
              </c:extLst>
            </c:dLbl>
            <c:dLbl>
              <c:idx val="6"/>
              <c:layout>
                <c:manualLayout>
                  <c:x val="-6.7214194248600978E-2"/>
                  <c:y val="5.5193767434904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03-4FE3-B181-FE2F04271572}"/>
                </c:ext>
              </c:extLst>
            </c:dLbl>
            <c:dLbl>
              <c:idx val="7"/>
              <c:layout>
                <c:manualLayout>
                  <c:x val="-4.5460232752845484E-2"/>
                  <c:y val="4.8267292758722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03-4FE3-B181-FE2F04271572}"/>
                </c:ext>
              </c:extLst>
            </c:dLbl>
            <c:dLbl>
              <c:idx val="8"/>
              <c:layout>
                <c:manualLayout>
                  <c:x val="-5.5549096951276626E-2"/>
                  <c:y val="5.5730480874416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34-4524-9C48-9DD143CEABA7}"/>
                </c:ext>
              </c:extLst>
            </c:dLbl>
            <c:dLbl>
              <c:idx val="9"/>
              <c:layout>
                <c:manualLayout>
                  <c:x val="-5.1418545441285927E-2"/>
                  <c:y val="-6.691122204380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34-4524-9C48-9DD143CEABA7}"/>
                </c:ext>
              </c:extLst>
            </c:dLbl>
            <c:dLbl>
              <c:idx val="10"/>
              <c:layout>
                <c:manualLayout>
                  <c:x val="-5.3442209672033981E-2"/>
                  <c:y val="7.168232370099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03-4FE3-B181-FE2F04271572}"/>
                </c:ext>
              </c:extLst>
            </c:dLbl>
            <c:dLbl>
              <c:idx val="11"/>
              <c:layout>
                <c:manualLayout>
                  <c:x val="-3.8118158139521581E-2"/>
                  <c:y val="6.363667055923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34-4524-9C48-9DD143CEABA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251.13</c:v>
                </c:pt>
                <c:pt idx="1">
                  <c:v>347.73</c:v>
                </c:pt>
                <c:pt idx="2">
                  <c:v>357.44</c:v>
                </c:pt>
                <c:pt idx="3">
                  <c:v>149.68</c:v>
                </c:pt>
                <c:pt idx="4">
                  <c:v>126.92</c:v>
                </c:pt>
                <c:pt idx="5">
                  <c:v>127.04</c:v>
                </c:pt>
                <c:pt idx="6">
                  <c:v>84.01</c:v>
                </c:pt>
                <c:pt idx="7">
                  <c:v>67.3</c:v>
                </c:pt>
                <c:pt idx="8">
                  <c:v>69.25</c:v>
                </c:pt>
                <c:pt idx="9">
                  <c:v>46.34</c:v>
                </c:pt>
                <c:pt idx="10">
                  <c:v>70.97</c:v>
                </c:pt>
                <c:pt idx="11">
                  <c:v>122.31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34-4524-9C48-9DD143CE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26048"/>
        <c:axId val="12262720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2.7431289149330362E-2"/>
                  <c:y val="-4.00720792581554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19-44FE-BABB-89B69257A140}"/>
                </c:ext>
              </c:extLst>
            </c:dLbl>
            <c:dLbl>
              <c:idx val="4"/>
              <c:layout>
                <c:manualLayout>
                  <c:x val="-2.3799217960735024E-2"/>
                  <c:y val="-1.602883170326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B6-4694-922C-C8C1D3FCFF33}"/>
                </c:ext>
              </c:extLst>
            </c:dLbl>
            <c:dLbl>
              <c:idx val="11"/>
              <c:layout>
                <c:manualLayout>
                  <c:x val="-2.1011531826023791E-2"/>
                  <c:y val="-4.00720792581553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DD-42F2-849F-C56943C54C1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315</c:v>
                </c:pt>
                <c:pt idx="1">
                  <c:v>443</c:v>
                </c:pt>
                <c:pt idx="2">
                  <c:v>455</c:v>
                </c:pt>
                <c:pt idx="3">
                  <c:v>181</c:v>
                </c:pt>
                <c:pt idx="4">
                  <c:v>148</c:v>
                </c:pt>
                <c:pt idx="5">
                  <c:v>146</c:v>
                </c:pt>
                <c:pt idx="6" formatCode="General">
                  <c:v>93</c:v>
                </c:pt>
                <c:pt idx="7" formatCode="General">
                  <c:v>73</c:v>
                </c:pt>
                <c:pt idx="8">
                  <c:v>76</c:v>
                </c:pt>
                <c:pt idx="9">
                  <c:v>45</c:v>
                </c:pt>
                <c:pt idx="10">
                  <c:v>77</c:v>
                </c:pt>
                <c:pt idx="11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E34-4524-9C48-9DD143CE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42816"/>
        <c:axId val="122628736"/>
      </c:lineChart>
      <c:dateAx>
        <c:axId val="1226260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2627200"/>
        <c:crosses val="autoZero"/>
        <c:auto val="1"/>
        <c:lblOffset val="100"/>
        <c:baseTimeUnit val="months"/>
      </c:dateAx>
      <c:valAx>
        <c:axId val="12262720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22626048"/>
        <c:crosses val="autoZero"/>
        <c:crossBetween val="between"/>
      </c:valAx>
      <c:valAx>
        <c:axId val="12262873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22642816"/>
        <c:crosses val="max"/>
        <c:crossBetween val="between"/>
      </c:valAx>
      <c:dateAx>
        <c:axId val="1226428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2262873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4.9504272330981779E-2"/>
          <c:y val="0.71633921677701218"/>
          <c:w val="0.26971830148192544"/>
          <c:h val="0.1126018743411665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1</xdr:row>
      <xdr:rowOff>161925</xdr:rowOff>
    </xdr:from>
    <xdr:to>
      <xdr:col>10</xdr:col>
      <xdr:colOff>504825</xdr:colOff>
      <xdr:row>23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2</xdr:row>
      <xdr:rowOff>120646</xdr:rowOff>
    </xdr:from>
    <xdr:to>
      <xdr:col>16</xdr:col>
      <xdr:colOff>28574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13"/>
      <c r="B1" s="13"/>
      <c r="C1" s="13"/>
      <c r="D1" s="13"/>
      <c r="E1" s="13"/>
    </row>
    <row r="3" spans="1:6" ht="16.2" thickBot="1" x14ac:dyDescent="0.35">
      <c r="F3" s="4"/>
    </row>
    <row r="4" spans="1:6" ht="27.75" customHeight="1" thickBot="1" x14ac:dyDescent="0.35">
      <c r="B4" s="40" t="s">
        <v>19</v>
      </c>
      <c r="C4" s="41"/>
      <c r="D4" s="42"/>
      <c r="F4" s="5"/>
    </row>
    <row r="5" spans="1:6" ht="16.2" thickTop="1" x14ac:dyDescent="0.3">
      <c r="A5" s="3"/>
      <c r="B5" s="15" t="s">
        <v>0</v>
      </c>
      <c r="C5" s="16" t="s">
        <v>18</v>
      </c>
      <c r="D5" s="17" t="s">
        <v>1</v>
      </c>
    </row>
    <row r="6" spans="1:6" x14ac:dyDescent="0.3">
      <c r="A6" s="3"/>
      <c r="B6" s="8">
        <v>2016</v>
      </c>
      <c r="C6" s="33"/>
      <c r="D6" s="9"/>
    </row>
    <row r="7" spans="1:6" x14ac:dyDescent="0.3">
      <c r="A7" s="3"/>
      <c r="B7" s="6">
        <v>2017</v>
      </c>
      <c r="C7" s="34">
        <f>'2017'!C18</f>
        <v>141.29</v>
      </c>
      <c r="D7" s="7">
        <f>'2017'!D18</f>
        <v>231</v>
      </c>
    </row>
    <row r="8" spans="1:6" x14ac:dyDescent="0.3">
      <c r="A8" s="3"/>
      <c r="B8" s="8">
        <v>2018</v>
      </c>
      <c r="C8" s="32">
        <f>'2018'!C18</f>
        <v>1167.6400000000001</v>
      </c>
      <c r="D8" s="9">
        <f>'2018'!D18</f>
        <v>1510</v>
      </c>
    </row>
    <row r="9" spans="1:6" x14ac:dyDescent="0.3">
      <c r="A9" s="3"/>
      <c r="B9" s="6">
        <v>2019</v>
      </c>
      <c r="C9" s="35">
        <f>'2019'!C18</f>
        <v>1626.7299999999998</v>
      </c>
      <c r="D9" s="7">
        <f>'2019'!D18</f>
        <v>2011</v>
      </c>
    </row>
    <row r="10" spans="1:6" x14ac:dyDescent="0.3">
      <c r="A10" s="3"/>
      <c r="B10" s="8">
        <v>2020</v>
      </c>
      <c r="C10" s="36">
        <f>'2020'!C18</f>
        <v>656.88</v>
      </c>
      <c r="D10" s="9">
        <f>'2020'!D18</f>
        <v>879</v>
      </c>
    </row>
    <row r="11" spans="1:6" x14ac:dyDescent="0.3">
      <c r="A11" s="3"/>
      <c r="B11" s="6">
        <v>2021</v>
      </c>
      <c r="C11" s="35">
        <f>'2021'!C$18</f>
        <v>1535.51</v>
      </c>
      <c r="D11" s="7">
        <f>'2021'!D$18</f>
        <v>1743</v>
      </c>
    </row>
    <row r="12" spans="1:6" x14ac:dyDescent="0.3">
      <c r="A12" s="3"/>
      <c r="B12" s="8">
        <v>2022</v>
      </c>
      <c r="C12" s="36">
        <f>'2022'!C$18</f>
        <v>741.18000000000006</v>
      </c>
      <c r="D12" s="9">
        <f>'2022'!D$18</f>
        <v>757</v>
      </c>
    </row>
    <row r="13" spans="1:6" x14ac:dyDescent="0.3">
      <c r="A13" s="3"/>
      <c r="B13" s="6">
        <v>2023</v>
      </c>
      <c r="C13" s="35">
        <f>'2023'!C$18</f>
        <v>2181.69</v>
      </c>
      <c r="D13" s="7">
        <f>'2023'!D$18</f>
        <v>2658</v>
      </c>
    </row>
    <row r="14" spans="1:6" x14ac:dyDescent="0.3">
      <c r="A14" s="3"/>
      <c r="B14" s="8">
        <v>2024</v>
      </c>
      <c r="C14" s="33"/>
      <c r="D14" s="9"/>
    </row>
    <row r="15" spans="1:6" x14ac:dyDescent="0.3">
      <c r="B15" s="6">
        <v>2025</v>
      </c>
      <c r="C15" s="37"/>
      <c r="D15" s="7"/>
    </row>
    <row r="16" spans="1:6" x14ac:dyDescent="0.3">
      <c r="B16" s="8">
        <v>2026</v>
      </c>
      <c r="C16" s="33"/>
      <c r="D16" s="9"/>
    </row>
    <row r="17" spans="2:4" x14ac:dyDescent="0.3">
      <c r="B17" s="6">
        <v>2027</v>
      </c>
      <c r="C17" s="37"/>
      <c r="D17" s="7"/>
    </row>
    <row r="18" spans="2:4" x14ac:dyDescent="0.3">
      <c r="B18" s="8">
        <v>2028</v>
      </c>
      <c r="C18" s="33"/>
      <c r="D18" s="9"/>
    </row>
    <row r="19" spans="2:4" ht="16.2" thickBot="1" x14ac:dyDescent="0.35">
      <c r="B19" s="10">
        <v>2029</v>
      </c>
      <c r="C19" s="38"/>
      <c r="D19" s="1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4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20.25" customHeight="1" thickTop="1" x14ac:dyDescent="0.35">
      <c r="A5" s="1"/>
      <c r="B5" s="20" t="s">
        <v>2</v>
      </c>
      <c r="C5" s="43" t="s">
        <v>17</v>
      </c>
      <c r="D5" s="22" t="s">
        <v>3</v>
      </c>
    </row>
    <row r="6" spans="1:4" ht="15.6" x14ac:dyDescent="0.3">
      <c r="B6" s="30">
        <v>45108</v>
      </c>
      <c r="C6" s="44">
        <v>251.13</v>
      </c>
      <c r="D6" s="9">
        <v>315</v>
      </c>
    </row>
    <row r="7" spans="1:4" ht="15.6" x14ac:dyDescent="0.3">
      <c r="B7" s="31">
        <v>45139</v>
      </c>
      <c r="C7" s="45">
        <v>347.73</v>
      </c>
      <c r="D7" s="24">
        <v>443</v>
      </c>
    </row>
    <row r="8" spans="1:4" ht="15.6" x14ac:dyDescent="0.3">
      <c r="B8" s="30">
        <v>45170</v>
      </c>
      <c r="C8" s="44">
        <v>357.44</v>
      </c>
      <c r="D8" s="9">
        <v>455</v>
      </c>
    </row>
    <row r="9" spans="1:4" ht="15.6" x14ac:dyDescent="0.3">
      <c r="B9" s="31">
        <v>45200</v>
      </c>
      <c r="C9" s="46">
        <v>149.68</v>
      </c>
      <c r="D9" s="7">
        <v>181</v>
      </c>
    </row>
    <row r="10" spans="1:4" ht="15.6" x14ac:dyDescent="0.3">
      <c r="B10" s="30">
        <v>45231</v>
      </c>
      <c r="C10" s="44">
        <v>126.92</v>
      </c>
      <c r="D10" s="9">
        <v>148</v>
      </c>
    </row>
    <row r="11" spans="1:4" ht="15.6" x14ac:dyDescent="0.3">
      <c r="B11" s="31">
        <v>45261</v>
      </c>
      <c r="C11" s="46">
        <v>127.04</v>
      </c>
      <c r="D11" s="7">
        <v>146</v>
      </c>
    </row>
    <row r="12" spans="1:4" ht="15.6" x14ac:dyDescent="0.3">
      <c r="B12" s="30">
        <v>45292</v>
      </c>
      <c r="C12" s="47">
        <v>84.01</v>
      </c>
      <c r="D12" s="39">
        <v>93</v>
      </c>
    </row>
    <row r="13" spans="1:4" ht="15.6" x14ac:dyDescent="0.3">
      <c r="B13" s="31">
        <v>45323</v>
      </c>
      <c r="C13" s="45">
        <v>67.3</v>
      </c>
      <c r="D13" s="29">
        <v>73</v>
      </c>
    </row>
    <row r="14" spans="1:4" ht="15.6" x14ac:dyDescent="0.3">
      <c r="B14" s="30">
        <v>45352</v>
      </c>
      <c r="C14" s="44">
        <v>69.25</v>
      </c>
      <c r="D14" s="9">
        <v>76</v>
      </c>
    </row>
    <row r="15" spans="1:4" ht="15.6" x14ac:dyDescent="0.3">
      <c r="B15" s="31">
        <v>45383</v>
      </c>
      <c r="C15" s="45">
        <v>46.34</v>
      </c>
      <c r="D15" s="24">
        <v>45</v>
      </c>
    </row>
    <row r="16" spans="1:4" ht="15.6" x14ac:dyDescent="0.3">
      <c r="B16" s="30">
        <v>45413</v>
      </c>
      <c r="C16" s="44">
        <v>70.97</v>
      </c>
      <c r="D16" s="9">
        <v>77</v>
      </c>
    </row>
    <row r="17" spans="2:4" ht="16.2" thickBot="1" x14ac:dyDescent="0.35">
      <c r="B17" s="48">
        <v>45444</v>
      </c>
      <c r="C17" s="49">
        <v>122.31</v>
      </c>
      <c r="D17" s="50">
        <v>145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4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20" t="s">
        <v>2</v>
      </c>
      <c r="C5" s="21" t="s">
        <v>17</v>
      </c>
      <c r="D5" s="22" t="s">
        <v>3</v>
      </c>
    </row>
    <row r="6" spans="1:4" ht="15.6" x14ac:dyDescent="0.3">
      <c r="B6" s="8" t="s">
        <v>4</v>
      </c>
      <c r="C6" s="19"/>
      <c r="D6" s="9"/>
    </row>
    <row r="7" spans="1:4" ht="15.6" x14ac:dyDescent="0.3">
      <c r="B7" s="6" t="s">
        <v>5</v>
      </c>
      <c r="C7" s="23"/>
      <c r="D7" s="24"/>
    </row>
    <row r="8" spans="1:4" ht="15.6" x14ac:dyDescent="0.3">
      <c r="B8" s="8" t="s">
        <v>6</v>
      </c>
      <c r="C8" s="19"/>
      <c r="D8" s="9"/>
    </row>
    <row r="9" spans="1:4" ht="15.6" x14ac:dyDescent="0.3">
      <c r="B9" s="6" t="s">
        <v>7</v>
      </c>
      <c r="C9" s="23"/>
      <c r="D9" s="24"/>
    </row>
    <row r="10" spans="1:4" ht="15.6" x14ac:dyDescent="0.3">
      <c r="B10" s="8" t="s">
        <v>8</v>
      </c>
      <c r="C10" s="19"/>
      <c r="D10" s="9"/>
    </row>
    <row r="11" spans="1:4" ht="15.6" x14ac:dyDescent="0.3">
      <c r="B11" s="6" t="s">
        <v>9</v>
      </c>
      <c r="C11" s="23"/>
      <c r="D11" s="24"/>
    </row>
    <row r="12" spans="1:4" ht="15.6" x14ac:dyDescent="0.3">
      <c r="B12" s="8" t="s">
        <v>10</v>
      </c>
      <c r="C12" s="19"/>
      <c r="D12" s="9"/>
    </row>
    <row r="13" spans="1:4" ht="15.6" x14ac:dyDescent="0.3">
      <c r="B13" s="6" t="s">
        <v>11</v>
      </c>
      <c r="C13" s="23"/>
      <c r="D13" s="24"/>
    </row>
    <row r="14" spans="1:4" ht="15.6" x14ac:dyDescent="0.3">
      <c r="B14" s="8" t="s">
        <v>12</v>
      </c>
      <c r="C14" s="19"/>
      <c r="D14" s="9"/>
    </row>
    <row r="15" spans="1:4" ht="15.6" x14ac:dyDescent="0.3">
      <c r="B15" s="6" t="s">
        <v>13</v>
      </c>
      <c r="C15" s="18"/>
      <c r="D15" s="7"/>
    </row>
    <row r="16" spans="1:4" ht="15.6" x14ac:dyDescent="0.3">
      <c r="B16" s="8" t="s">
        <v>14</v>
      </c>
      <c r="C16" s="19">
        <v>77.5</v>
      </c>
      <c r="D16" s="9">
        <v>126</v>
      </c>
    </row>
    <row r="17" spans="2:4" ht="15.6" x14ac:dyDescent="0.3">
      <c r="B17" s="6" t="s">
        <v>15</v>
      </c>
      <c r="C17" s="18">
        <v>63.79</v>
      </c>
      <c r="D17" s="7">
        <v>105</v>
      </c>
    </row>
    <row r="18" spans="2:4" ht="16.2" thickBot="1" x14ac:dyDescent="0.35">
      <c r="B18" s="25" t="s">
        <v>16</v>
      </c>
      <c r="C18" s="26">
        <f>SUM(C16:C17)</f>
        <v>141.29</v>
      </c>
      <c r="D18" s="27">
        <f>SUM(D16:D17)</f>
        <v>231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19">
        <v>60.47</v>
      </c>
      <c r="D6" s="9">
        <v>81</v>
      </c>
    </row>
    <row r="7" spans="1:5" ht="15.6" x14ac:dyDescent="0.3">
      <c r="B7" s="6" t="s">
        <v>5</v>
      </c>
      <c r="C7" s="23">
        <v>83.9</v>
      </c>
      <c r="D7" s="24">
        <v>111</v>
      </c>
    </row>
    <row r="8" spans="1:5" ht="15.6" x14ac:dyDescent="0.3">
      <c r="B8" s="8" t="s">
        <v>6</v>
      </c>
      <c r="C8" s="19">
        <v>76.16</v>
      </c>
      <c r="D8" s="9">
        <v>105</v>
      </c>
    </row>
    <row r="9" spans="1:5" ht="15.6" x14ac:dyDescent="0.3">
      <c r="B9" s="6" t="s">
        <v>7</v>
      </c>
      <c r="C9" s="23">
        <v>106.89</v>
      </c>
      <c r="D9" s="24">
        <v>140</v>
      </c>
    </row>
    <row r="10" spans="1:5" ht="15.6" x14ac:dyDescent="0.3">
      <c r="B10" s="8" t="s">
        <v>8</v>
      </c>
      <c r="C10" s="19">
        <v>64.209999999999994</v>
      </c>
      <c r="D10" s="9">
        <v>90</v>
      </c>
    </row>
    <row r="11" spans="1:5" ht="15.6" x14ac:dyDescent="0.3">
      <c r="B11" s="6" t="s">
        <v>9</v>
      </c>
      <c r="C11" s="23">
        <v>66.709999999999994</v>
      </c>
      <c r="D11" s="24">
        <v>83</v>
      </c>
    </row>
    <row r="12" spans="1:5" ht="15.6" x14ac:dyDescent="0.3">
      <c r="B12" s="8" t="s">
        <v>10</v>
      </c>
      <c r="C12" s="19">
        <v>83.66</v>
      </c>
      <c r="D12" s="9">
        <v>103</v>
      </c>
    </row>
    <row r="13" spans="1:5" ht="15.6" x14ac:dyDescent="0.3">
      <c r="B13" s="6" t="s">
        <v>11</v>
      </c>
      <c r="C13" s="23">
        <v>95.11</v>
      </c>
      <c r="D13" s="24">
        <v>120</v>
      </c>
    </row>
    <row r="14" spans="1:5" ht="15.6" x14ac:dyDescent="0.3">
      <c r="B14" s="8" t="s">
        <v>12</v>
      </c>
      <c r="C14" s="19">
        <v>159.32</v>
      </c>
      <c r="D14" s="9">
        <v>197</v>
      </c>
    </row>
    <row r="15" spans="1:5" ht="15.6" x14ac:dyDescent="0.3">
      <c r="B15" s="6" t="s">
        <v>13</v>
      </c>
      <c r="C15" s="18">
        <v>131.01</v>
      </c>
      <c r="D15" s="7">
        <v>165</v>
      </c>
    </row>
    <row r="16" spans="1:5" ht="15.6" x14ac:dyDescent="0.3">
      <c r="B16" s="8" t="s">
        <v>14</v>
      </c>
      <c r="C16" s="28">
        <v>107.14</v>
      </c>
      <c r="D16" s="28">
        <v>142</v>
      </c>
      <c r="E16" s="12"/>
    </row>
    <row r="17" spans="2:5" ht="15.6" x14ac:dyDescent="0.3">
      <c r="B17" s="6" t="s">
        <v>15</v>
      </c>
      <c r="C17" s="3">
        <v>133.06</v>
      </c>
      <c r="D17" s="3">
        <v>173</v>
      </c>
      <c r="E17" s="12"/>
    </row>
    <row r="18" spans="2:5" ht="16.2" thickBot="1" x14ac:dyDescent="0.35">
      <c r="B18" s="25" t="s">
        <v>16</v>
      </c>
      <c r="C18" s="26">
        <f>SUM(C6:C17)</f>
        <v>1167.6400000000001</v>
      </c>
      <c r="D18" s="27">
        <f>SUM(D6:D17)</f>
        <v>1510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104.89</v>
      </c>
      <c r="D6" s="28">
        <v>132</v>
      </c>
      <c r="E6" s="12"/>
    </row>
    <row r="7" spans="1:5" ht="15.6" x14ac:dyDescent="0.3">
      <c r="B7" s="6" t="s">
        <v>5</v>
      </c>
      <c r="C7" s="3">
        <v>24.25</v>
      </c>
      <c r="D7" s="29">
        <v>30</v>
      </c>
    </row>
    <row r="8" spans="1:5" ht="15.6" x14ac:dyDescent="0.3">
      <c r="B8" s="8" t="s">
        <v>6</v>
      </c>
      <c r="C8" s="19">
        <v>88.99</v>
      </c>
      <c r="D8" s="9">
        <v>102</v>
      </c>
    </row>
    <row r="9" spans="1:5" ht="15.6" x14ac:dyDescent="0.3">
      <c r="B9" s="6" t="s">
        <v>7</v>
      </c>
      <c r="C9" s="23">
        <v>122.8</v>
      </c>
      <c r="D9" s="24">
        <v>153</v>
      </c>
    </row>
    <row r="10" spans="1:5" ht="15.6" x14ac:dyDescent="0.3">
      <c r="B10" s="8" t="s">
        <v>8</v>
      </c>
      <c r="C10" s="19">
        <v>127.06</v>
      </c>
      <c r="D10" s="9">
        <v>160</v>
      </c>
    </row>
    <row r="11" spans="1:5" ht="15.6" x14ac:dyDescent="0.3">
      <c r="B11" s="6" t="s">
        <v>9</v>
      </c>
      <c r="C11" s="23">
        <v>98.23</v>
      </c>
      <c r="D11" s="24">
        <v>122</v>
      </c>
    </row>
    <row r="12" spans="1:5" ht="15.6" x14ac:dyDescent="0.3">
      <c r="B12" s="8" t="s">
        <v>10</v>
      </c>
      <c r="C12" s="19">
        <v>190.29</v>
      </c>
      <c r="D12" s="9">
        <v>240</v>
      </c>
    </row>
    <row r="13" spans="1:5" ht="15.6" x14ac:dyDescent="0.3">
      <c r="B13" s="6" t="s">
        <v>11</v>
      </c>
      <c r="C13" s="23">
        <v>96.62</v>
      </c>
      <c r="D13" s="24">
        <v>116</v>
      </c>
    </row>
    <row r="14" spans="1:5" ht="15.6" x14ac:dyDescent="0.3">
      <c r="B14" s="8" t="s">
        <v>12</v>
      </c>
      <c r="C14" s="19">
        <v>280.68</v>
      </c>
      <c r="D14" s="9">
        <v>339</v>
      </c>
    </row>
    <row r="15" spans="1:5" ht="15.6" x14ac:dyDescent="0.3">
      <c r="B15" s="6" t="s">
        <v>13</v>
      </c>
      <c r="C15" s="18">
        <v>203.57</v>
      </c>
      <c r="D15" s="7">
        <v>247</v>
      </c>
    </row>
    <row r="16" spans="1:5" ht="15.6" x14ac:dyDescent="0.3">
      <c r="B16" s="8" t="s">
        <v>14</v>
      </c>
      <c r="C16" s="19">
        <v>155.84</v>
      </c>
      <c r="D16" s="9">
        <v>193</v>
      </c>
    </row>
    <row r="17" spans="2:4" ht="15.6" x14ac:dyDescent="0.3">
      <c r="B17" s="6" t="s">
        <v>15</v>
      </c>
      <c r="C17" s="18">
        <v>133.51</v>
      </c>
      <c r="D17" s="7">
        <v>177</v>
      </c>
    </row>
    <row r="18" spans="2:4" ht="16.2" thickBot="1" x14ac:dyDescent="0.35">
      <c r="B18" s="25" t="s">
        <v>16</v>
      </c>
      <c r="C18" s="26">
        <f>SUM(C6:C17)</f>
        <v>1626.7299999999998</v>
      </c>
      <c r="D18" s="27">
        <f>SUM(D6:D17)</f>
        <v>2011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59.58</v>
      </c>
      <c r="D6" s="28">
        <v>77</v>
      </c>
      <c r="E6" s="12"/>
    </row>
    <row r="7" spans="1:5" ht="15.6" x14ac:dyDescent="0.3">
      <c r="B7" s="6" t="s">
        <v>5</v>
      </c>
      <c r="C7" s="3">
        <v>52.67</v>
      </c>
      <c r="D7" s="29">
        <v>69</v>
      </c>
    </row>
    <row r="8" spans="1:5" ht="15.6" x14ac:dyDescent="0.3">
      <c r="B8" s="8" t="s">
        <v>6</v>
      </c>
      <c r="C8" s="19">
        <v>100.93</v>
      </c>
      <c r="D8" s="9">
        <v>136</v>
      </c>
    </row>
    <row r="9" spans="1:5" ht="15.6" x14ac:dyDescent="0.3">
      <c r="B9" s="6" t="s">
        <v>7</v>
      </c>
      <c r="C9" s="23">
        <v>23.14</v>
      </c>
      <c r="D9" s="24">
        <v>30</v>
      </c>
    </row>
    <row r="10" spans="1:5" ht="15.6" x14ac:dyDescent="0.3">
      <c r="B10" s="8" t="s">
        <v>8</v>
      </c>
      <c r="C10" s="19">
        <v>22.35</v>
      </c>
      <c r="D10" s="9">
        <v>30</v>
      </c>
    </row>
    <row r="11" spans="1:5" ht="15.6" x14ac:dyDescent="0.3">
      <c r="B11" s="6" t="s">
        <v>9</v>
      </c>
      <c r="C11" s="23">
        <v>21.57</v>
      </c>
      <c r="D11" s="24">
        <v>30</v>
      </c>
    </row>
    <row r="12" spans="1:5" ht="15.6" x14ac:dyDescent="0.3">
      <c r="B12" s="8" t="s">
        <v>10</v>
      </c>
      <c r="C12" s="19">
        <v>21.57</v>
      </c>
      <c r="D12" s="9">
        <v>30</v>
      </c>
    </row>
    <row r="13" spans="1:5" ht="15.6" x14ac:dyDescent="0.3">
      <c r="B13" s="6" t="s">
        <v>11</v>
      </c>
      <c r="C13" s="23">
        <v>133.13</v>
      </c>
      <c r="D13" s="24">
        <v>183</v>
      </c>
    </row>
    <row r="14" spans="1:5" ht="15.6" x14ac:dyDescent="0.3">
      <c r="B14" s="8" t="s">
        <v>12</v>
      </c>
      <c r="C14" s="19">
        <v>21.75</v>
      </c>
      <c r="D14" s="9">
        <v>30</v>
      </c>
    </row>
    <row r="15" spans="1:5" ht="15.6" x14ac:dyDescent="0.3">
      <c r="B15" s="6" t="s">
        <v>13</v>
      </c>
      <c r="C15" s="18">
        <v>152.84</v>
      </c>
      <c r="D15" s="7">
        <v>204</v>
      </c>
    </row>
    <row r="16" spans="1:5" ht="15.6" x14ac:dyDescent="0.3">
      <c r="B16" s="8" t="s">
        <v>14</v>
      </c>
      <c r="C16" s="19">
        <v>22.35</v>
      </c>
      <c r="D16" s="9">
        <v>30</v>
      </c>
    </row>
    <row r="17" spans="2:4" ht="15.6" x14ac:dyDescent="0.3">
      <c r="B17" s="6" t="s">
        <v>15</v>
      </c>
      <c r="C17" s="18">
        <v>25</v>
      </c>
      <c r="D17" s="7">
        <v>30</v>
      </c>
    </row>
    <row r="18" spans="2:4" ht="16.2" thickBot="1" x14ac:dyDescent="0.35">
      <c r="B18" s="25" t="s">
        <v>16</v>
      </c>
      <c r="C18" s="26">
        <f>SUM(C6:C17)</f>
        <v>656.88</v>
      </c>
      <c r="D18" s="27">
        <f>SUM(D6:D17)</f>
        <v>879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25.83</v>
      </c>
      <c r="D6" s="28">
        <v>30</v>
      </c>
      <c r="E6" s="12"/>
    </row>
    <row r="7" spans="1:5" ht="15.6" x14ac:dyDescent="0.3">
      <c r="B7" s="6" t="s">
        <v>5</v>
      </c>
      <c r="C7" s="3">
        <v>28.81</v>
      </c>
      <c r="D7" s="29">
        <v>36</v>
      </c>
    </row>
    <row r="8" spans="1:5" ht="15.6" x14ac:dyDescent="0.3">
      <c r="B8" s="8" t="s">
        <v>6</v>
      </c>
      <c r="C8" s="19">
        <v>26.2</v>
      </c>
      <c r="D8" s="9">
        <v>32</v>
      </c>
    </row>
    <row r="9" spans="1:5" ht="15.6" x14ac:dyDescent="0.3">
      <c r="B9" s="6" t="s">
        <v>7</v>
      </c>
      <c r="C9" s="23">
        <v>105.91</v>
      </c>
      <c r="D9" s="24">
        <v>132</v>
      </c>
    </row>
    <row r="10" spans="1:5" ht="15.6" x14ac:dyDescent="0.3">
      <c r="B10" s="8" t="s">
        <v>8</v>
      </c>
      <c r="C10" s="19">
        <v>194.26</v>
      </c>
      <c r="D10" s="9">
        <v>243</v>
      </c>
    </row>
    <row r="11" spans="1:5" ht="15.6" x14ac:dyDescent="0.3">
      <c r="B11" s="6" t="s">
        <v>9</v>
      </c>
      <c r="C11" s="23">
        <v>340.35</v>
      </c>
      <c r="D11" s="24">
        <v>411</v>
      </c>
    </row>
    <row r="12" spans="1:5" ht="15.6" x14ac:dyDescent="0.3">
      <c r="B12" s="8" t="s">
        <v>10</v>
      </c>
      <c r="C12" s="19">
        <v>239.18</v>
      </c>
      <c r="D12" s="9">
        <v>278</v>
      </c>
    </row>
    <row r="13" spans="1:5" ht="15.6" x14ac:dyDescent="0.3">
      <c r="B13" s="6" t="s">
        <v>11</v>
      </c>
      <c r="C13" s="23">
        <v>97.21</v>
      </c>
      <c r="D13" s="24">
        <v>108</v>
      </c>
    </row>
    <row r="14" spans="1:5" ht="15.6" x14ac:dyDescent="0.3">
      <c r="B14" s="8" t="s">
        <v>12</v>
      </c>
      <c r="C14" s="19">
        <v>127.95</v>
      </c>
      <c r="D14" s="9">
        <v>132</v>
      </c>
    </row>
    <row r="15" spans="1:5" ht="15.6" x14ac:dyDescent="0.3">
      <c r="B15" s="6" t="s">
        <v>13</v>
      </c>
      <c r="C15" s="18">
        <v>119.58</v>
      </c>
      <c r="D15" s="7">
        <v>119</v>
      </c>
    </row>
    <row r="16" spans="1:5" ht="15.6" x14ac:dyDescent="0.3">
      <c r="B16" s="8" t="s">
        <v>14</v>
      </c>
      <c r="C16" s="19">
        <v>115.68</v>
      </c>
      <c r="D16" s="9">
        <v>119</v>
      </c>
    </row>
    <row r="17" spans="2:4" ht="15.6" x14ac:dyDescent="0.3">
      <c r="B17" s="6" t="s">
        <v>15</v>
      </c>
      <c r="C17" s="18">
        <v>114.55</v>
      </c>
      <c r="D17" s="7">
        <v>103</v>
      </c>
    </row>
    <row r="18" spans="2:4" ht="16.2" thickBot="1" x14ac:dyDescent="0.35">
      <c r="B18" s="25" t="s">
        <v>16</v>
      </c>
      <c r="C18" s="26">
        <f>SUM(C6:C17)</f>
        <v>1535.51</v>
      </c>
      <c r="D18" s="27">
        <f>SUM(D6:D17)</f>
        <v>1743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91.65</v>
      </c>
      <c r="D6" s="28">
        <v>86</v>
      </c>
      <c r="E6" s="12"/>
    </row>
    <row r="7" spans="1:5" ht="15.6" x14ac:dyDescent="0.3">
      <c r="B7" s="6" t="s">
        <v>5</v>
      </c>
      <c r="C7" s="3">
        <v>77.89</v>
      </c>
      <c r="D7" s="29">
        <v>75</v>
      </c>
    </row>
    <row r="8" spans="1:5" ht="15.6" x14ac:dyDescent="0.3">
      <c r="B8" s="8" t="s">
        <v>6</v>
      </c>
      <c r="C8" s="19">
        <v>71.78</v>
      </c>
      <c r="D8" s="9">
        <v>66</v>
      </c>
    </row>
    <row r="9" spans="1:5" ht="15.6" x14ac:dyDescent="0.3">
      <c r="B9" s="6" t="s">
        <v>7</v>
      </c>
      <c r="C9" s="23">
        <v>34.83</v>
      </c>
      <c r="D9" s="24">
        <v>30</v>
      </c>
    </row>
    <row r="10" spans="1:5" ht="15.6" x14ac:dyDescent="0.3">
      <c r="B10" s="8" t="s">
        <v>8</v>
      </c>
      <c r="C10" s="19">
        <v>37.5</v>
      </c>
      <c r="D10" s="9">
        <v>30</v>
      </c>
    </row>
    <row r="11" spans="1:5" ht="15.6" x14ac:dyDescent="0.3">
      <c r="B11" s="6" t="s">
        <v>9</v>
      </c>
      <c r="C11" s="23">
        <v>37.549999999999997</v>
      </c>
      <c r="D11" s="24">
        <v>30</v>
      </c>
    </row>
    <row r="12" spans="1:5" ht="15.6" x14ac:dyDescent="0.3">
      <c r="B12" s="8" t="s">
        <v>10</v>
      </c>
      <c r="C12" s="19">
        <v>35.97</v>
      </c>
      <c r="D12" s="9">
        <v>30</v>
      </c>
    </row>
    <row r="13" spans="1:5" ht="15.6" x14ac:dyDescent="0.3">
      <c r="B13" s="6" t="s">
        <v>11</v>
      </c>
      <c r="C13" s="23">
        <v>34.75</v>
      </c>
      <c r="D13" s="24">
        <v>30</v>
      </c>
    </row>
    <row r="14" spans="1:5" ht="15.6" x14ac:dyDescent="0.3">
      <c r="B14" s="8" t="s">
        <v>12</v>
      </c>
      <c r="C14" s="19">
        <v>65.2</v>
      </c>
      <c r="D14" s="9">
        <v>71</v>
      </c>
    </row>
    <row r="15" spans="1:5" ht="15.6" x14ac:dyDescent="0.3">
      <c r="B15" s="6" t="s">
        <v>13</v>
      </c>
      <c r="C15" s="18">
        <v>66.48</v>
      </c>
      <c r="D15" s="7">
        <v>79</v>
      </c>
    </row>
    <row r="16" spans="1:5" ht="15.6" x14ac:dyDescent="0.3">
      <c r="B16" s="8" t="s">
        <v>14</v>
      </c>
      <c r="C16" s="19">
        <v>96.4</v>
      </c>
      <c r="D16" s="9">
        <v>121</v>
      </c>
    </row>
    <row r="17" spans="2:4" ht="15.6" x14ac:dyDescent="0.3">
      <c r="B17" s="6" t="s">
        <v>15</v>
      </c>
      <c r="C17" s="18">
        <v>91.18</v>
      </c>
      <c r="D17" s="7">
        <v>109</v>
      </c>
    </row>
    <row r="18" spans="2:4" ht="16.2" thickBot="1" x14ac:dyDescent="0.35">
      <c r="B18" s="25" t="s">
        <v>16</v>
      </c>
      <c r="C18" s="26">
        <f>SUM(C6:C17)</f>
        <v>741.18000000000006</v>
      </c>
      <c r="D18" s="27">
        <f>SUM(D6:D17)</f>
        <v>757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62.96</v>
      </c>
      <c r="D6" s="28">
        <v>70</v>
      </c>
      <c r="E6" s="12"/>
    </row>
    <row r="7" spans="1:5" ht="15.6" x14ac:dyDescent="0.3">
      <c r="B7" s="6" t="s">
        <v>5</v>
      </c>
      <c r="C7" s="3">
        <v>108.87</v>
      </c>
      <c r="D7" s="29">
        <v>120</v>
      </c>
    </row>
    <row r="8" spans="1:5" ht="15.6" x14ac:dyDescent="0.3">
      <c r="B8" s="8" t="s">
        <v>6</v>
      </c>
      <c r="C8" s="19">
        <v>154.61000000000001</v>
      </c>
      <c r="D8" s="9">
        <v>180</v>
      </c>
    </row>
    <row r="9" spans="1:5" ht="15.6" x14ac:dyDescent="0.3">
      <c r="B9" s="6" t="s">
        <v>7</v>
      </c>
      <c r="C9" s="23">
        <v>136.1</v>
      </c>
      <c r="D9" s="24">
        <v>161</v>
      </c>
    </row>
    <row r="10" spans="1:5" ht="15.6" x14ac:dyDescent="0.3">
      <c r="B10" s="8" t="s">
        <v>8</v>
      </c>
      <c r="C10" s="19">
        <v>141.41</v>
      </c>
      <c r="D10" s="9">
        <v>168</v>
      </c>
    </row>
    <row r="11" spans="1:5" ht="15.6" x14ac:dyDescent="0.3">
      <c r="B11" s="6" t="s">
        <v>9</v>
      </c>
      <c r="C11" s="23">
        <v>217.8</v>
      </c>
      <c r="D11" s="24">
        <v>271</v>
      </c>
    </row>
    <row r="12" spans="1:5" ht="15.6" x14ac:dyDescent="0.3">
      <c r="B12" s="8" t="s">
        <v>10</v>
      </c>
      <c r="C12" s="19">
        <v>251.13</v>
      </c>
      <c r="D12" s="9">
        <v>315</v>
      </c>
    </row>
    <row r="13" spans="1:5" ht="15.6" x14ac:dyDescent="0.3">
      <c r="B13" s="6" t="s">
        <v>11</v>
      </c>
      <c r="C13" s="23">
        <v>347.73</v>
      </c>
      <c r="D13" s="24">
        <v>443</v>
      </c>
    </row>
    <row r="14" spans="1:5" ht="15.6" x14ac:dyDescent="0.3">
      <c r="B14" s="8" t="s">
        <v>12</v>
      </c>
      <c r="C14" s="19">
        <v>357.44</v>
      </c>
      <c r="D14" s="9">
        <v>455</v>
      </c>
    </row>
    <row r="15" spans="1:5" ht="15.6" x14ac:dyDescent="0.3">
      <c r="B15" s="6" t="s">
        <v>13</v>
      </c>
      <c r="C15" s="18">
        <v>149.68</v>
      </c>
      <c r="D15" s="7">
        <v>181</v>
      </c>
    </row>
    <row r="16" spans="1:5" ht="15.6" x14ac:dyDescent="0.3">
      <c r="B16" s="8" t="s">
        <v>14</v>
      </c>
      <c r="C16" s="19">
        <v>126.92</v>
      </c>
      <c r="D16" s="9">
        <v>148</v>
      </c>
    </row>
    <row r="17" spans="2:4" ht="15.6" x14ac:dyDescent="0.3">
      <c r="B17" s="6" t="s">
        <v>15</v>
      </c>
      <c r="C17" s="18">
        <v>127.04</v>
      </c>
      <c r="D17" s="7">
        <v>146</v>
      </c>
    </row>
    <row r="18" spans="2:4" ht="16.2" thickBot="1" x14ac:dyDescent="0.35">
      <c r="B18" s="25" t="s">
        <v>16</v>
      </c>
      <c r="C18" s="26">
        <f>SUM(C6:C17)</f>
        <v>2181.69</v>
      </c>
      <c r="D18" s="27">
        <f>SUM(D6:D17)</f>
        <v>2658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19BE-3B7D-4893-B048-EEE039D38837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84.01</v>
      </c>
      <c r="D6" s="28">
        <v>93</v>
      </c>
      <c r="E6" s="12"/>
    </row>
    <row r="7" spans="1:5" ht="15.6" x14ac:dyDescent="0.3">
      <c r="B7" s="6" t="s">
        <v>5</v>
      </c>
      <c r="C7" s="3">
        <v>67.3</v>
      </c>
      <c r="D7" s="29">
        <v>73</v>
      </c>
    </row>
    <row r="8" spans="1:5" ht="15.6" x14ac:dyDescent="0.3">
      <c r="B8" s="8" t="s">
        <v>6</v>
      </c>
      <c r="C8" s="19">
        <v>69.25</v>
      </c>
      <c r="D8" s="9">
        <v>76</v>
      </c>
    </row>
    <row r="9" spans="1:5" ht="15.6" x14ac:dyDescent="0.3">
      <c r="B9" s="6" t="s">
        <v>7</v>
      </c>
      <c r="C9" s="23">
        <v>46.34</v>
      </c>
      <c r="D9" s="24">
        <v>45</v>
      </c>
    </row>
    <row r="10" spans="1:5" ht="15.6" x14ac:dyDescent="0.3">
      <c r="B10" s="8" t="s">
        <v>8</v>
      </c>
      <c r="C10" s="19">
        <v>70.97</v>
      </c>
      <c r="D10" s="9">
        <v>77</v>
      </c>
    </row>
    <row r="11" spans="1:5" ht="15.6" x14ac:dyDescent="0.3">
      <c r="B11" s="6" t="s">
        <v>9</v>
      </c>
      <c r="C11" s="23">
        <v>122.31</v>
      </c>
      <c r="D11" s="24">
        <v>145</v>
      </c>
    </row>
    <row r="12" spans="1:5" ht="15.6" x14ac:dyDescent="0.3">
      <c r="B12" s="8" t="s">
        <v>10</v>
      </c>
      <c r="C12" s="19"/>
      <c r="D12" s="9"/>
    </row>
    <row r="13" spans="1:5" ht="15.6" x14ac:dyDescent="0.3">
      <c r="B13" s="6" t="s">
        <v>11</v>
      </c>
      <c r="C13" s="23"/>
      <c r="D13" s="24"/>
    </row>
    <row r="14" spans="1:5" ht="15.6" x14ac:dyDescent="0.3">
      <c r="B14" s="8" t="s">
        <v>12</v>
      </c>
      <c r="C14" s="19"/>
      <c r="D14" s="9"/>
    </row>
    <row r="15" spans="1:5" ht="15.6" x14ac:dyDescent="0.3">
      <c r="B15" s="6" t="s">
        <v>13</v>
      </c>
      <c r="C15" s="18"/>
      <c r="D15" s="7"/>
    </row>
    <row r="16" spans="1:5" ht="15.6" x14ac:dyDescent="0.3">
      <c r="B16" s="8" t="s">
        <v>14</v>
      </c>
      <c r="C16" s="19"/>
      <c r="D16" s="9"/>
    </row>
    <row r="17" spans="2:4" ht="15.6" x14ac:dyDescent="0.3">
      <c r="B17" s="6" t="s">
        <v>15</v>
      </c>
      <c r="C17" s="18"/>
      <c r="D17" s="7"/>
    </row>
    <row r="18" spans="2:4" ht="16.2" thickBot="1" x14ac:dyDescent="0.35">
      <c r="B18" s="25" t="s">
        <v>16</v>
      </c>
      <c r="C18" s="26">
        <f>SUM(C6:C17)</f>
        <v>460.18</v>
      </c>
      <c r="D18" s="27">
        <f>SUM(D6:D17)</f>
        <v>509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2024-06-10T19:47:59Z</dcterms:modified>
</cp:coreProperties>
</file>