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f92881fa8ca0f0/Área de Trabalho/proben/baixa tensão/condominio/condominio/"/>
    </mc:Choice>
  </mc:AlternateContent>
  <xr:revisionPtr revIDLastSave="0" documentId="8_{40C618D4-75F2-4608-9FBF-035981CFE4FE}" xr6:coauthVersionLast="47" xr6:coauthVersionMax="47" xr10:uidLastSave="{00000000-0000-0000-0000-000000000000}"/>
  <bookViews>
    <workbookView xWindow="-108" yWindow="-108" windowWidth="23256" windowHeight="12456" firstSheet="6" activeTab="9" xr2:uid="{00000000-000D-0000-FFFF-FFFF00000000}"/>
  </bookViews>
  <sheets>
    <sheet name="HISTORICO" sheetId="1" r:id="rId1"/>
    <sheet name="2017" sheetId="10" r:id="rId2"/>
    <sheet name="2018" sheetId="9" r:id="rId3"/>
    <sheet name="2019" sheetId="11" r:id="rId4"/>
    <sheet name="2020" sheetId="12" r:id="rId5"/>
    <sheet name="2021" sheetId="13" r:id="rId6"/>
    <sheet name="2022" sheetId="14" r:id="rId7"/>
    <sheet name="2023" sheetId="15" r:id="rId8"/>
    <sheet name="2024" sheetId="16" r:id="rId9"/>
    <sheet name="GRAFICO" sheetId="6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6" l="1"/>
  <c r="C18" i="16"/>
  <c r="D13" i="1"/>
  <c r="D12" i="1"/>
  <c r="C13" i="1"/>
  <c r="C12" i="1"/>
  <c r="C11" i="1"/>
  <c r="D18" i="15"/>
  <c r="C18" i="15"/>
  <c r="D18" i="14"/>
  <c r="C18" i="14"/>
  <c r="D18" i="13"/>
  <c r="D11" i="1" s="1"/>
  <c r="C18" i="13"/>
  <c r="D18" i="12"/>
  <c r="D10" i="1" s="1"/>
  <c r="C18" i="12"/>
  <c r="C10" i="1" s="1"/>
  <c r="D18" i="11" l="1"/>
  <c r="D9" i="1" s="1"/>
  <c r="C18" i="11"/>
  <c r="C9" i="1" s="1"/>
  <c r="C18" i="9" l="1"/>
  <c r="C8" i="1" s="1"/>
  <c r="D18" i="9"/>
  <c r="D8" i="1" s="1"/>
  <c r="D18" i="10"/>
  <c r="C18" i="10"/>
</calcChain>
</file>

<file path=xl/sharedStrings.xml><?xml version="1.0" encoding="utf-8"?>
<sst xmlns="http://schemas.openxmlformats.org/spreadsheetml/2006/main" count="144" uniqueCount="20">
  <si>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</si>
  <si>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</si>
  <si>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</si>
  <si>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</si>
  <si>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</si>
  <si>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</si>
  <si>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</si>
  <si>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</si>
  <si>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</si>
  <si>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</si>
  <si>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</si>
  <si>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</si>
  <si>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</si>
  <si>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</si>
  <si>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</si>
  <si>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</si>
  <si>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</si>
  <si>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</si>
  <si>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</si>
  <si>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CONDOMÍNIO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</si>
</sst>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&quot;R$&quot;\ 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Tw Cen MT"/>
      <family val="2"/>
    </font>
    <font>
      <sz val="11"/>
      <color theme="1"/>
      <name val="Berlin Sans FB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4" fontId="3" fillId="3" borderId="0" xfId="0" applyNumberFormat="1" applyFont="1" applyFill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4" fontId="7" fillId="3" borderId="4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0" fontId="8" fillId="0" borderId="0" xfId="0" applyFon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0" xfId="0" applyFont="1"/>
    <xf numFmtId="3" fontId="3" fillId="3" borderId="2" xfId="0" applyNumberFormat="1" applyFont="1" applyFill="1" applyBorder="1" applyAlignment="1">
      <alignment horizontal="center"/>
    </xf>
    <xf numFmtId="3" fontId="3" fillId="4" borderId="2" xfId="0" applyNumberFormat="1" applyFont="1" applyFill="1" applyBorder="1" applyAlignment="1">
      <alignment horizontal="center" vertical="center"/>
    </xf>
    <xf numFmtId="4" fontId="3" fillId="3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165" fontId="3" fillId="3" borderId="0" xfId="2" applyNumberFormat="1" applyFont="1" applyFill="1" applyBorder="1" applyAlignment="1"/>
    <xf numFmtId="165" fontId="3" fillId="4" borderId="0" xfId="0" applyNumberFormat="1" applyFont="1" applyFill="1" applyAlignment="1">
      <alignment horizontal="center" vertical="center"/>
    </xf>
    <xf numFmtId="165" fontId="3" fillId="3" borderId="0" xfId="0" applyNumberFormat="1" applyFont="1" applyFill="1" applyAlignment="1">
      <alignment horizontal="center" vertical="center"/>
    </xf>
    <xf numFmtId="165" fontId="3" fillId="0" borderId="0" xfId="2" applyNumberFormat="1" applyFont="1" applyBorder="1" applyAlignment="1"/>
    <xf numFmtId="165" fontId="3" fillId="0" borderId="4" xfId="0" applyNumberFormat="1" applyFont="1" applyBorder="1" applyAlignment="1">
      <alignment horizontal="right"/>
    </xf>
    <xf numFmtId="0" fontId="5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3" fillId="3" borderId="0" xfId="0" applyNumberFormat="1" applyFont="1" applyFill="1" applyBorder="1" applyAlignment="1">
      <alignment horizontal="center" vertical="center"/>
    </xf>
    <xf numFmtId="165" fontId="3" fillId="3" borderId="0" xfId="0" applyNumberFormat="1" applyFont="1" applyFill="1" applyBorder="1" applyAlignment="1">
      <alignment horizontal="center"/>
    </xf>
    <xf numFmtId="17" fontId="3" fillId="3" borderId="3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</cellXfs>
  <cellStyles count="5">
    <cellStyle name="Normal" xfId="0" builtinId="0"/>
    <cellStyle name="Normal 4" xfId="4" xr:uid="{00000000-0005-0000-0000-000001000000}"/>
    <cellStyle name="Vírgula" xfId="2" builtinId="3"/>
    <cellStyle name="Vírgula 3" xfId="1" xr:uid="{00000000-0005-0000-0000-000003000000}"/>
    <cellStyle name="Vírgula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88243657042882E-2"/>
          <c:y val="2.9791219279408254E-2"/>
          <c:w val="0.89752551764362865"/>
          <c:h val="0.8470589358148416"/>
        </c:manualLayout>
      </c:layout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4.4795348448742715E-3"/>
                  <c:y val="-3.90939878495906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F18-4B27-8A11-6B2F85F793A1}"/>
                </c:ext>
              </c:extLst>
            </c:dLbl>
            <c:dLbl>
              <c:idx val="1"/>
              <c:layout>
                <c:manualLayout>
                  <c:x val="-6.2072513447667413E-2"/>
                  <c:y val="-5.60076292714214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18-4B27-8A11-6B2F85F793A1}"/>
                </c:ext>
              </c:extLst>
            </c:dLbl>
            <c:dLbl>
              <c:idx val="2"/>
              <c:layout>
                <c:manualLayout>
                  <c:x val="-5.4082279999360328E-2"/>
                  <c:y val="-2.8570946316597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F18-4B27-8A11-6B2F85F793A1}"/>
                </c:ext>
              </c:extLst>
            </c:dLbl>
            <c:dLbl>
              <c:idx val="3"/>
              <c:layout>
                <c:manualLayout>
                  <c:x val="-7.0777290279473395E-2"/>
                  <c:y val="3.79213852287756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F18-4B27-8A11-6B2F85F793A1}"/>
                </c:ext>
              </c:extLst>
            </c:dLbl>
            <c:dLbl>
              <c:idx val="4"/>
              <c:layout>
                <c:manualLayout>
                  <c:x val="-6.4559287908916671E-2"/>
                  <c:y val="6.5747488959378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F18-4B27-8A11-6B2F85F793A1}"/>
                </c:ext>
              </c:extLst>
            </c:dLbl>
            <c:dLbl>
              <c:idx val="5"/>
              <c:layout>
                <c:manualLayout>
                  <c:x val="-7.1958126087319649E-2"/>
                  <c:y val="-3.7222839106526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F18-4B27-8A11-6B2F85F793A1}"/>
                </c:ext>
              </c:extLst>
            </c:dLbl>
            <c:dLbl>
              <c:idx val="6"/>
              <c:layout>
                <c:manualLayout>
                  <c:x val="-4.9758057493998087E-2"/>
                  <c:y val="-6.952402653848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F18-4B27-8A11-6B2F85F793A1}"/>
                </c:ext>
              </c:extLst>
            </c:dLbl>
            <c:dLbl>
              <c:idx val="7"/>
              <c:layout>
                <c:manualLayout>
                  <c:x val="-5.5201707742231813E-2"/>
                  <c:y val="2.84224628171478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F18-4B27-8A11-6B2F85F793A1}"/>
                </c:ext>
              </c:extLst>
            </c:dLbl>
            <c:dLbl>
              <c:idx val="8"/>
              <c:layout>
                <c:manualLayout>
                  <c:x val="-4.883227992582094E-2"/>
                  <c:y val="-1.896689997083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F18-4B27-8A11-6B2F85F793A1}"/>
                </c:ext>
              </c:extLst>
            </c:dLbl>
            <c:dLbl>
              <c:idx val="9"/>
              <c:layout>
                <c:manualLayout>
                  <c:x val="-6.7940563375054455E-2"/>
                  <c:y val="2.4756853310002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F18-4B27-8A11-6B2F85F793A1}"/>
                </c:ext>
              </c:extLst>
            </c:dLbl>
            <c:dLbl>
              <c:idx val="10"/>
              <c:layout>
                <c:manualLayout>
                  <c:x val="-1.2738855632822796E-2"/>
                  <c:y val="1.6590478273549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F18-4B27-8A11-6B2F85F793A1}"/>
                </c:ext>
              </c:extLst>
            </c:dLbl>
            <c:dLbl>
              <c:idx val="11"/>
              <c:layout>
                <c:manualLayout>
                  <c:x val="-4.883227992582094E-2"/>
                  <c:y val="-2.9576953922426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F18-4B27-8A11-6B2F85F793A1}"/>
                </c:ext>
              </c:extLst>
            </c:dLbl>
            <c:numFmt formatCode="&quot;R$&quot;\ #,##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HISTORICO!$C$7:$C$13</c:f>
              <c:numCache>
                <c:formatCode>"R$"\ #,##0.00</c:formatCode>
                <c:ptCount val="7"/>
                <c:pt idx="0">
                  <c:v>1665.27</c:v>
                </c:pt>
                <c:pt idx="1">
                  <c:v>19972.89</c:v>
                </c:pt>
                <c:pt idx="2">
                  <c:v>23360.149999999998</c:v>
                </c:pt>
                <c:pt idx="3">
                  <c:v>10650.26</c:v>
                </c:pt>
                <c:pt idx="4">
                  <c:v>13802.97</c:v>
                </c:pt>
                <c:pt idx="5">
                  <c:v>18951.160000000003</c:v>
                </c:pt>
                <c:pt idx="6">
                  <c:v>14765.22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F18-4B27-8A11-6B2F85F79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388224"/>
        <c:axId val="116389760"/>
      </c:lineChart>
      <c:lineChart>
        <c:grouping val="stacked"/>
        <c:varyColors val="0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7.078546461313194E-2"/>
                  <c:y val="-2.75087800520111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F18-4B27-8A11-6B2F85F793A1}"/>
                </c:ext>
              </c:extLst>
            </c:dLbl>
            <c:dLbl>
              <c:idx val="1"/>
              <c:layout>
                <c:manualLayout>
                  <c:x val="-7.7568350831146257E-2"/>
                  <c:y val="-3.8016463851109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F18-4B27-8A11-6B2F85F793A1}"/>
                </c:ext>
              </c:extLst>
            </c:dLbl>
            <c:dLbl>
              <c:idx val="2"/>
              <c:layout>
                <c:manualLayout>
                  <c:x val="-5.8873031496063093E-2"/>
                  <c:y val="-5.16914817465998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F18-4B27-8A11-6B2F85F793A1}"/>
                </c:ext>
              </c:extLst>
            </c:dLbl>
            <c:dLbl>
              <c:idx val="3"/>
              <c:layout>
                <c:manualLayout>
                  <c:x val="-5.8268445610965287E-2"/>
                  <c:y val="-4.6703173466952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F18-4B27-8A11-6B2F85F793A1}"/>
                </c:ext>
              </c:extLst>
            </c:dLbl>
            <c:dLbl>
              <c:idx val="4"/>
              <c:layout>
                <c:manualLayout>
                  <c:x val="-2.5109179060950743E-2"/>
                  <c:y val="-4.6597709377236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F18-4B27-8A11-6B2F85F793A1}"/>
                </c:ext>
              </c:extLst>
            </c:dLbl>
            <c:dLbl>
              <c:idx val="5"/>
              <c:layout>
                <c:manualLayout>
                  <c:x val="-5.0159303003791185E-2"/>
                  <c:y val="-4.8157480314960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F18-4B27-8A11-6B2F85F793A1}"/>
                </c:ext>
              </c:extLst>
            </c:dLbl>
            <c:dLbl>
              <c:idx val="6"/>
              <c:layout>
                <c:manualLayout>
                  <c:x val="-7.2186848585995389E-2"/>
                  <c:y val="-1.91632035578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F18-4B27-8A11-6B2F85F793A1}"/>
                </c:ext>
              </c:extLst>
            </c:dLbl>
            <c:dLbl>
              <c:idx val="7"/>
              <c:layout>
                <c:manualLayout>
                  <c:x val="-3.8216566898468148E-2"/>
                  <c:y val="3.0092592592592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F18-4B27-8A11-6B2F85F793A1}"/>
                </c:ext>
              </c:extLst>
            </c:dLbl>
            <c:dLbl>
              <c:idx val="8"/>
              <c:layout>
                <c:manualLayout>
                  <c:x val="-5.7324850347702232E-2"/>
                  <c:y val="-2.5273038786818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F18-4B27-8A11-6B2F85F793A1}"/>
                </c:ext>
              </c:extLst>
            </c:dLbl>
            <c:dLbl>
              <c:idx val="9"/>
              <c:layout>
                <c:manualLayout>
                  <c:x val="-2.1231426054704652E-2"/>
                  <c:y val="2.6746318168562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F18-4B27-8A11-6B2F85F793A1}"/>
                </c:ext>
              </c:extLst>
            </c:dLbl>
            <c:dLbl>
              <c:idx val="10"/>
              <c:layout>
                <c:manualLayout>
                  <c:x val="-1.6985140843763746E-2"/>
                  <c:y val="1.3244203849518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F18-4B27-8A11-6B2F85F793A1}"/>
                </c:ext>
              </c:extLst>
            </c:dLbl>
            <c:dLbl>
              <c:idx val="11"/>
              <c:layout>
                <c:manualLayout>
                  <c:x val="-0.10403398766805216"/>
                  <c:y val="1.0800342665500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F18-4B27-8A11-6B2F85F793A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HISTORICO!$D$7:$D$13</c:f>
              <c:numCache>
                <c:formatCode>#,##0</c:formatCode>
                <c:ptCount val="7"/>
                <c:pt idx="0">
                  <c:v>2726</c:v>
                </c:pt>
                <c:pt idx="1">
                  <c:v>25827</c:v>
                </c:pt>
                <c:pt idx="2">
                  <c:v>28935</c:v>
                </c:pt>
                <c:pt idx="3">
                  <c:v>14249</c:v>
                </c:pt>
                <c:pt idx="4">
                  <c:v>15327</c:v>
                </c:pt>
                <c:pt idx="5">
                  <c:v>22732</c:v>
                </c:pt>
                <c:pt idx="6">
                  <c:v>24192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DF18-4B27-8A11-6B2F85F79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94784"/>
        <c:axId val="116391296"/>
      </c:lineChart>
      <c:catAx>
        <c:axId val="116388224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 sz="1000" baseline="0">
                <a:latin typeface="Tw Cen MT" pitchFamily="34" charset="0"/>
              </a:defRPr>
            </a:pPr>
            <a:endParaRPr lang="pt-BR"/>
          </a:p>
        </c:txPr>
        <c:crossAx val="116389760"/>
        <c:crosses val="autoZero"/>
        <c:auto val="1"/>
        <c:lblAlgn val="ctr"/>
        <c:lblOffset val="100"/>
        <c:noMultiLvlLbl val="0"/>
      </c:catAx>
      <c:valAx>
        <c:axId val="116389760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16388224"/>
        <c:crosses val="autoZero"/>
        <c:crossBetween val="between"/>
      </c:valAx>
      <c:valAx>
        <c:axId val="116391296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one"/>
        <c:crossAx val="116294784"/>
        <c:crosses val="max"/>
        <c:crossBetween val="between"/>
      </c:valAx>
      <c:catAx>
        <c:axId val="116294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63912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6254838405862776"/>
          <c:y val="3.7495554213279637E-2"/>
          <c:w val="0.31043124817731121"/>
          <c:h val="7.8705769154126914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36" footer="0.3149606200000033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487879604584657E-2"/>
          <c:y val="6.4617865317574366E-2"/>
          <c:w val="0.95798582174448355"/>
          <c:h val="0.79813005675175552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5.0197829748893329E-2"/>
                  <c:y val="-7.09204247196373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30F-45B1-A008-62087468D797}"/>
                </c:ext>
              </c:extLst>
            </c:dLbl>
            <c:dLbl>
              <c:idx val="1"/>
              <c:layout>
                <c:manualLayout>
                  <c:x val="-5.151744091690031E-2"/>
                  <c:y val="5.41818778334524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0F-45B1-A008-62087468D797}"/>
                </c:ext>
              </c:extLst>
            </c:dLbl>
            <c:dLbl>
              <c:idx val="2"/>
              <c:layout>
                <c:manualLayout>
                  <c:x val="-5.066530862746637E-2"/>
                  <c:y val="9.9734251968503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30F-45B1-A008-62087468D797}"/>
                </c:ext>
              </c:extLst>
            </c:dLbl>
            <c:dLbl>
              <c:idx val="3"/>
              <c:layout>
                <c:manualLayout>
                  <c:x val="-4.9199820171732266E-2"/>
                  <c:y val="9.6621927940825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115-4435-994C-69DB3D5E0054}"/>
                </c:ext>
              </c:extLst>
            </c:dLbl>
            <c:dLbl>
              <c:idx val="4"/>
              <c:layout>
                <c:manualLayout>
                  <c:x val="-4.5371318634921935E-2"/>
                  <c:y val="9.81054640897160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30F-45B1-A008-62087468D797}"/>
                </c:ext>
              </c:extLst>
            </c:dLbl>
            <c:dLbl>
              <c:idx val="5"/>
              <c:layout>
                <c:manualLayout>
                  <c:x val="-5.9984044283021835E-2"/>
                  <c:y val="6.69440467668814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0F-45B1-A008-62087468D797}"/>
                </c:ext>
              </c:extLst>
            </c:dLbl>
            <c:dLbl>
              <c:idx val="6"/>
              <c:layout>
                <c:manualLayout>
                  <c:x val="-5.3744774440508368E-2"/>
                  <c:y val="-4.86602242901455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30F-45B1-A008-62087468D797}"/>
                </c:ext>
              </c:extLst>
            </c:dLbl>
            <c:dLbl>
              <c:idx val="7"/>
              <c:layout>
                <c:manualLayout>
                  <c:x val="-6.8190978615235404E-2"/>
                  <c:y val="9.59016344547840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30F-45B1-A008-62087468D797}"/>
                </c:ext>
              </c:extLst>
            </c:dLbl>
            <c:dLbl>
              <c:idx val="8"/>
              <c:layout>
                <c:manualLayout>
                  <c:x val="-2.8312878800597685E-2"/>
                  <c:y val="-8.881740634693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0F-45B1-A008-62087468D797}"/>
                </c:ext>
              </c:extLst>
            </c:dLbl>
            <c:dLbl>
              <c:idx val="9"/>
              <c:layout>
                <c:manualLayout>
                  <c:x val="-2.7459627248086527E-2"/>
                  <c:y val="-8.66785969935576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30F-45B1-A008-62087468D797}"/>
                </c:ext>
              </c:extLst>
            </c:dLbl>
            <c:dLbl>
              <c:idx val="10"/>
              <c:layout>
                <c:manualLayout>
                  <c:x val="-3.2991025375559396E-2"/>
                  <c:y val="-6.37840014316392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15-4435-994C-69DB3D5E0054}"/>
                </c:ext>
              </c:extLst>
            </c:dLbl>
            <c:dLbl>
              <c:idx val="11"/>
              <c:layout>
                <c:manualLayout>
                  <c:x val="-2.2727009870034901E-2"/>
                  <c:y val="6.82596635647815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30F-45B1-A008-62087468D797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mmm\-yy</c:formatCode>
                <c:ptCount val="12"/>
                <c:pt idx="0">
                  <c:v>45078</c:v>
                </c:pt>
                <c:pt idx="1">
                  <c:v>45108</c:v>
                </c:pt>
                <c:pt idx="2">
                  <c:v>45139</c:v>
                </c:pt>
                <c:pt idx="3">
                  <c:v>45170</c:v>
                </c:pt>
                <c:pt idx="4">
                  <c:v>45200</c:v>
                </c:pt>
                <c:pt idx="5">
                  <c:v>45231</c:v>
                </c:pt>
                <c:pt idx="6">
                  <c:v>45261</c:v>
                </c:pt>
                <c:pt idx="7">
                  <c:v>45292</c:v>
                </c:pt>
                <c:pt idx="8">
                  <c:v>45323</c:v>
                </c:pt>
                <c:pt idx="9">
                  <c:v>45352</c:v>
                </c:pt>
                <c:pt idx="10">
                  <c:v>45383</c:v>
                </c:pt>
                <c:pt idx="11">
                  <c:v>45413</c:v>
                </c:pt>
              </c:numCache>
            </c:num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1537.75</c:v>
                </c:pt>
                <c:pt idx="1">
                  <c:v>883.16</c:v>
                </c:pt>
                <c:pt idx="2">
                  <c:v>1450.03</c:v>
                </c:pt>
                <c:pt idx="3">
                  <c:v>1709.77</c:v>
                </c:pt>
                <c:pt idx="4">
                  <c:v>1738.47</c:v>
                </c:pt>
                <c:pt idx="5">
                  <c:v>1409.48</c:v>
                </c:pt>
                <c:pt idx="6">
                  <c:v>2012.44</c:v>
                </c:pt>
                <c:pt idx="7">
                  <c:v>1079.03</c:v>
                </c:pt>
                <c:pt idx="8">
                  <c:v>520.85</c:v>
                </c:pt>
                <c:pt idx="9">
                  <c:v>868.58</c:v>
                </c:pt>
                <c:pt idx="10">
                  <c:v>1028.04</c:v>
                </c:pt>
                <c:pt idx="11">
                  <c:v>660.9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30F-45B1-A008-62087468D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121024"/>
        <c:axId val="117122176"/>
      </c:lineChart>
      <c:lineChart>
        <c:grouping val="stacked"/>
        <c:varyColors val="0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3.798244124957019E-2"/>
                  <c:y val="1.6434025292286087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5B9-4010-BDB2-762E13650C14}"/>
                </c:ext>
              </c:extLst>
            </c:dLbl>
            <c:dLbl>
              <c:idx val="1"/>
              <c:layout>
                <c:manualLayout>
                  <c:x val="1.6181229773462788E-3"/>
                  <c:y val="-3.77812305234421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B9-4010-BDB2-762E13650C14}"/>
                </c:ext>
              </c:extLst>
            </c:dLbl>
            <c:dLbl>
              <c:idx val="2"/>
              <c:layout>
                <c:manualLayout>
                  <c:x val="-3.472402721504473E-2"/>
                  <c:y val="7.261251876589357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1C3-453A-AC68-1070B14F30F2}"/>
                </c:ext>
              </c:extLst>
            </c:dLbl>
            <c:dLbl>
              <c:idx val="3"/>
              <c:layout>
                <c:manualLayout>
                  <c:x val="-2.9972988813291541E-2"/>
                  <c:y val="1.46225885188476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1C3-453A-AC68-1070B14F30F2}"/>
                </c:ext>
              </c:extLst>
            </c:dLbl>
            <c:dLbl>
              <c:idx val="4"/>
              <c:layout>
                <c:manualLayout>
                  <c:x val="-3.6054572780392556E-2"/>
                  <c:y val="3.541517537580463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5B9-4010-BDB2-762E13650C14}"/>
                </c:ext>
              </c:extLst>
            </c:dLbl>
            <c:dLbl>
              <c:idx val="5"/>
              <c:layout>
                <c:manualLayout>
                  <c:x val="-3.1669979359376224E-2"/>
                  <c:y val="1.11391718058589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30F-45B1-A008-62087468D797}"/>
                </c:ext>
              </c:extLst>
            </c:dLbl>
            <c:dLbl>
              <c:idx val="6"/>
              <c:layout>
                <c:manualLayout>
                  <c:x val="-9.0538439976556458E-4"/>
                  <c:y val="-1.111728738187881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B9-4010-BDB2-762E13650C14}"/>
                </c:ext>
              </c:extLst>
            </c:dLbl>
            <c:dLbl>
              <c:idx val="7"/>
              <c:layout>
                <c:manualLayout>
                  <c:x val="-3.1412990851871672E-2"/>
                  <c:y val="1.5027304466319163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1C3-453A-AC68-1070B14F30F2}"/>
                </c:ext>
              </c:extLst>
            </c:dLbl>
            <c:dLbl>
              <c:idx val="8"/>
              <c:layout>
                <c:manualLayout>
                  <c:x val="-3.6871498617090326E-2"/>
                  <c:y val="-3.705762460626277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F7-494C-8B7F-A9840668FBF7}"/>
                </c:ext>
              </c:extLst>
            </c:dLbl>
            <c:dLbl>
              <c:idx val="9"/>
              <c:layout>
                <c:manualLayout>
                  <c:x val="-3.8216969836803678E-2"/>
                  <c:y val="-7.417988244427193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30F-45B1-A008-62087468D797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mmm\-yy</c:formatCode>
                <c:ptCount val="12"/>
                <c:pt idx="0">
                  <c:v>45078</c:v>
                </c:pt>
                <c:pt idx="1">
                  <c:v>45108</c:v>
                </c:pt>
                <c:pt idx="2">
                  <c:v>45139</c:v>
                </c:pt>
                <c:pt idx="3">
                  <c:v>45170</c:v>
                </c:pt>
                <c:pt idx="4">
                  <c:v>45200</c:v>
                </c:pt>
                <c:pt idx="5">
                  <c:v>45231</c:v>
                </c:pt>
                <c:pt idx="6">
                  <c:v>45261</c:v>
                </c:pt>
                <c:pt idx="7">
                  <c:v>45292</c:v>
                </c:pt>
                <c:pt idx="8">
                  <c:v>45323</c:v>
                </c:pt>
                <c:pt idx="9">
                  <c:v>45352</c:v>
                </c:pt>
                <c:pt idx="10">
                  <c:v>45383</c:v>
                </c:pt>
                <c:pt idx="11">
                  <c:v>45413</c:v>
                </c:pt>
              </c:numCache>
            </c:numRef>
          </c:cat>
          <c:val>
            <c:numRef>
              <c:f>GRAFICO!$D$6:$D$17</c:f>
              <c:numCache>
                <c:formatCode>#,##0</c:formatCode>
                <c:ptCount val="12"/>
                <c:pt idx="0">
                  <c:v>2235</c:v>
                </c:pt>
                <c:pt idx="1">
                  <c:v>1148</c:v>
                </c:pt>
                <c:pt idx="2">
                  <c:v>1898</c:v>
                </c:pt>
                <c:pt idx="3">
                  <c:v>2237</c:v>
                </c:pt>
                <c:pt idx="4">
                  <c:v>2434</c:v>
                </c:pt>
                <c:pt idx="5">
                  <c:v>2408</c:v>
                </c:pt>
                <c:pt idx="6">
                  <c:v>2857</c:v>
                </c:pt>
                <c:pt idx="7">
                  <c:v>2201</c:v>
                </c:pt>
                <c:pt idx="8">
                  <c:v>2203</c:v>
                </c:pt>
                <c:pt idx="9">
                  <c:v>2741</c:v>
                </c:pt>
                <c:pt idx="10">
                  <c:v>2286</c:v>
                </c:pt>
                <c:pt idx="11">
                  <c:v>2263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B30F-45B1-A008-62087468D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162368"/>
        <c:axId val="117123712"/>
      </c:lineChart>
      <c:dateAx>
        <c:axId val="117121024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mmm\-yy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17122176"/>
        <c:crosses val="autoZero"/>
        <c:auto val="1"/>
        <c:lblOffset val="100"/>
        <c:baseTimeUnit val="months"/>
      </c:dateAx>
      <c:valAx>
        <c:axId val="117122176"/>
        <c:scaling>
          <c:orientation val="minMax"/>
          <c:max val="3000"/>
        </c:scaling>
        <c:delete val="1"/>
        <c:axPos val="l"/>
        <c:numFmt formatCode="#,##0" sourceLinked="0"/>
        <c:majorTickMark val="out"/>
        <c:minorTickMark val="none"/>
        <c:tickLblPos val="nextTo"/>
        <c:crossAx val="117121024"/>
        <c:crosses val="autoZero"/>
        <c:crossBetween val="between"/>
      </c:valAx>
      <c:valAx>
        <c:axId val="117123712"/>
        <c:scaling>
          <c:orientation val="minMax"/>
          <c:max val="15000"/>
        </c:scaling>
        <c:delete val="1"/>
        <c:axPos val="r"/>
        <c:numFmt formatCode="#,##0" sourceLinked="1"/>
        <c:majorTickMark val="out"/>
        <c:minorTickMark val="none"/>
        <c:tickLblPos val="none"/>
        <c:crossAx val="117162368"/>
        <c:crosses val="max"/>
        <c:crossBetween val="between"/>
      </c:valAx>
      <c:dateAx>
        <c:axId val="11716236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117123712"/>
        <c:crosses val="autoZero"/>
        <c:auto val="1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3.1705613912688731E-2"/>
          <c:y val="0.73007754712479123"/>
          <c:w val="0.23128800442233277"/>
          <c:h val="0.11352590779987475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 w="12700"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304801</xdr:colOff>
      <xdr:row>2</xdr:row>
      <xdr:rowOff>47625</xdr:rowOff>
    </xdr:from>
    <xdr:to>
      <xdr:col>10</xdr:col>
      <xdr:colOff>323851</xdr:colOff>
      <xdr:row>22</xdr:row>
      <xdr:rowOff>57150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1</xdr:row>
      <xdr:rowOff>125730</xdr:rowOff>
    </xdr:from>
    <xdr:to>
      <xdr:col>15</xdr:col>
      <xdr:colOff>495300</xdr:colOff>
      <xdr:row>18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workbookViewId="0"/>
  </sheetViews>
  <sheetFormatPr defaultColWidth="9.109375" defaultRowHeight="15.6" x14ac:dyDescent="0.3"/>
  <cols>
    <col min="1" max="1" width="8.33203125" style="2" customWidth="1"/>
    <col min="2" max="2" width="21.5546875" style="2" customWidth="1"/>
    <col min="3" max="3" width="23.88671875" style="3" customWidth="1"/>
    <col min="4" max="4" width="27.44140625" style="2" customWidth="1"/>
    <col min="5" max="6" width="22.6640625" style="2" customWidth="1"/>
    <col min="7" max="16384" width="9.109375" style="2"/>
  </cols>
  <sheetData>
    <row r="1" spans="1:6" x14ac:dyDescent="0.3">
      <c r="A1" s="26"/>
      <c r="B1" s="26"/>
      <c r="C1" s="26"/>
      <c r="D1" s="26"/>
      <c r="E1" s="26"/>
    </row>
    <row r="2" spans="1:6" x14ac:dyDescent="0.3">
      <c r="A2" s="26"/>
      <c r="B2" s="26"/>
      <c r="C2" s="26"/>
      <c r="D2" s="26"/>
      <c r="E2" s="26"/>
    </row>
    <row r="3" spans="1:6" ht="16.2" thickBot="1" x14ac:dyDescent="0.35"/>
    <row r="4" spans="1:6" ht="27.75" customHeight="1" thickBot="1" x14ac:dyDescent="0.35">
      <c r="B4" s="41" t="s">
        <v>19</v>
      </c>
      <c r="C4" s="42"/>
      <c r="D4" s="43"/>
      <c r="F4" s="4"/>
    </row>
    <row r="5" spans="1:6" ht="16.2" thickTop="1" x14ac:dyDescent="0.3">
      <c r="A5" s="3"/>
      <c r="B5" s="27" t="s">
        <v>0</v>
      </c>
      <c r="C5" s="28" t="s">
        <v>18</v>
      </c>
      <c r="D5" s="29" t="s">
        <v>1</v>
      </c>
    </row>
    <row r="6" spans="1:6" x14ac:dyDescent="0.3">
      <c r="A6" s="3"/>
      <c r="B6" s="7">
        <v>2016</v>
      </c>
      <c r="C6" s="36"/>
      <c r="D6" s="8"/>
    </row>
    <row r="7" spans="1:6" x14ac:dyDescent="0.3">
      <c r="A7" s="3"/>
      <c r="B7" s="5">
        <v>2017</v>
      </c>
      <c r="C7" s="37">
        <v>1665.27</v>
      </c>
      <c r="D7" s="32">
        <v>2726</v>
      </c>
    </row>
    <row r="8" spans="1:6" x14ac:dyDescent="0.3">
      <c r="A8" s="3"/>
      <c r="B8" s="7">
        <v>2018</v>
      </c>
      <c r="C8" s="38">
        <f>'2018'!C$18</f>
        <v>19972.89</v>
      </c>
      <c r="D8" s="8">
        <f>'2018'!D$18</f>
        <v>25827</v>
      </c>
    </row>
    <row r="9" spans="1:6" x14ac:dyDescent="0.3">
      <c r="A9" s="3"/>
      <c r="B9" s="5">
        <v>2019</v>
      </c>
      <c r="C9" s="37">
        <f>'2019'!C18</f>
        <v>23360.149999999998</v>
      </c>
      <c r="D9" s="6">
        <f>'2019'!D18</f>
        <v>28935</v>
      </c>
    </row>
    <row r="10" spans="1:6" x14ac:dyDescent="0.3">
      <c r="A10" s="3"/>
      <c r="B10" s="7">
        <v>2020</v>
      </c>
      <c r="C10" s="38">
        <f>'2020'!C18</f>
        <v>10650.26</v>
      </c>
      <c r="D10" s="8">
        <f>'2020'!D18</f>
        <v>14249</v>
      </c>
    </row>
    <row r="11" spans="1:6" x14ac:dyDescent="0.3">
      <c r="A11" s="3"/>
      <c r="B11" s="5">
        <v>2021</v>
      </c>
      <c r="C11" s="37">
        <f>'2021'!C18</f>
        <v>13802.97</v>
      </c>
      <c r="D11" s="6">
        <f>'2021'!D18</f>
        <v>15327</v>
      </c>
    </row>
    <row r="12" spans="1:6" x14ac:dyDescent="0.3">
      <c r="A12" s="3"/>
      <c r="B12" s="7">
        <v>2022</v>
      </c>
      <c r="C12" s="38">
        <f>'2022'!C18</f>
        <v>18951.160000000003</v>
      </c>
      <c r="D12" s="8">
        <f>'2022'!D18</f>
        <v>22732</v>
      </c>
    </row>
    <row r="13" spans="1:6" x14ac:dyDescent="0.3">
      <c r="A13" s="3"/>
      <c r="B13" s="5">
        <v>2023</v>
      </c>
      <c r="C13" s="37">
        <f>'2023'!C18</f>
        <v>14765.22</v>
      </c>
      <c r="D13" s="6">
        <f>'2023'!D18</f>
        <v>24192</v>
      </c>
    </row>
    <row r="14" spans="1:6" x14ac:dyDescent="0.3">
      <c r="A14" s="3"/>
      <c r="B14" s="7">
        <v>2024</v>
      </c>
      <c r="C14" s="36"/>
      <c r="D14" s="8"/>
    </row>
    <row r="15" spans="1:6" x14ac:dyDescent="0.3">
      <c r="B15" s="5">
        <v>2025</v>
      </c>
      <c r="C15" s="39"/>
      <c r="D15" s="6"/>
    </row>
    <row r="16" spans="1:6" x14ac:dyDescent="0.3">
      <c r="B16" s="7">
        <v>2026</v>
      </c>
      <c r="C16" s="36"/>
      <c r="D16" s="8"/>
    </row>
    <row r="17" spans="2:4" x14ac:dyDescent="0.3">
      <c r="B17" s="5">
        <v>2027</v>
      </c>
      <c r="C17" s="39"/>
      <c r="D17" s="6"/>
    </row>
    <row r="18" spans="2:4" x14ac:dyDescent="0.3">
      <c r="B18" s="7">
        <v>2028</v>
      </c>
      <c r="C18" s="36"/>
      <c r="D18" s="8"/>
    </row>
    <row r="19" spans="2:4" ht="16.2" thickBot="1" x14ac:dyDescent="0.35">
      <c r="B19" s="9">
        <v>2029</v>
      </c>
      <c r="C19" s="40"/>
      <c r="D19" s="10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7"/>
  <sheetViews>
    <sheetView tabSelected="1" workbookViewId="0"/>
  </sheetViews>
  <sheetFormatPr defaultColWidth="9.109375" defaultRowHeight="14.4" x14ac:dyDescent="0.3"/>
  <cols>
    <col min="1" max="2" width="25.6640625" customWidth="1"/>
    <col min="3" max="3" width="22.6640625" customWidth="1"/>
    <col min="4" max="4" width="25.44140625" customWidth="1"/>
    <col min="5" max="5" width="22.6640625" customWidth="1"/>
  </cols>
  <sheetData>
    <row r="1" spans="1:5" x14ac:dyDescent="0.3">
      <c r="A1" s="30"/>
      <c r="E1" s="26"/>
    </row>
    <row r="3" spans="1:5" ht="15" thickBot="1" x14ac:dyDescent="0.35"/>
    <row r="4" spans="1:5" ht="22.5" customHeight="1" thickBot="1" x14ac:dyDescent="0.35">
      <c r="B4" s="41" t="s">
        <v>19</v>
      </c>
      <c r="C4" s="42"/>
      <c r="D4" s="43"/>
    </row>
    <row r="5" spans="1:5" ht="18.600000000000001" thickTop="1" x14ac:dyDescent="0.35">
      <c r="A5" s="1"/>
      <c r="B5" s="11" t="s">
        <v>2</v>
      </c>
      <c r="C5" s="44" t="s">
        <v>17</v>
      </c>
      <c r="D5" s="13" t="s">
        <v>3</v>
      </c>
    </row>
    <row r="6" spans="1:5" ht="15.6" x14ac:dyDescent="0.3">
      <c r="B6" s="35">
        <v>45078</v>
      </c>
      <c r="C6" s="45">
        <v>1537.75</v>
      </c>
      <c r="D6" s="17">
        <v>2235</v>
      </c>
    </row>
    <row r="7" spans="1:5" ht="15.6" x14ac:dyDescent="0.3">
      <c r="B7" s="34">
        <v>45108</v>
      </c>
      <c r="C7" s="46">
        <v>883.16</v>
      </c>
      <c r="D7" s="8">
        <v>1148</v>
      </c>
    </row>
    <row r="8" spans="1:5" ht="15.6" x14ac:dyDescent="0.3">
      <c r="B8" s="35">
        <v>45139</v>
      </c>
      <c r="C8" s="45">
        <v>1450.03</v>
      </c>
      <c r="D8" s="17">
        <v>1898</v>
      </c>
    </row>
    <row r="9" spans="1:5" ht="15.6" x14ac:dyDescent="0.3">
      <c r="B9" s="34">
        <v>45170</v>
      </c>
      <c r="C9" s="47">
        <v>1709.77</v>
      </c>
      <c r="D9" s="8">
        <v>2237</v>
      </c>
    </row>
    <row r="10" spans="1:5" ht="15.6" x14ac:dyDescent="0.3">
      <c r="B10" s="35">
        <v>45200</v>
      </c>
      <c r="C10" s="45">
        <v>1738.47</v>
      </c>
      <c r="D10" s="17">
        <v>2434</v>
      </c>
    </row>
    <row r="11" spans="1:5" ht="15.6" x14ac:dyDescent="0.3">
      <c r="B11" s="34">
        <v>45231</v>
      </c>
      <c r="C11" s="47">
        <v>1409.48</v>
      </c>
      <c r="D11" s="31">
        <v>2408</v>
      </c>
    </row>
    <row r="12" spans="1:5" ht="15.6" x14ac:dyDescent="0.3">
      <c r="B12" s="35">
        <v>45261</v>
      </c>
      <c r="C12" s="45">
        <v>2012.44</v>
      </c>
      <c r="D12" s="17">
        <v>2857</v>
      </c>
    </row>
    <row r="13" spans="1:5" ht="15.6" x14ac:dyDescent="0.3">
      <c r="B13" s="34">
        <v>45292</v>
      </c>
      <c r="C13" s="46">
        <v>1079.03</v>
      </c>
      <c r="D13" s="8">
        <v>2201</v>
      </c>
    </row>
    <row r="14" spans="1:5" ht="15.6" x14ac:dyDescent="0.3">
      <c r="B14" s="35">
        <v>45323</v>
      </c>
      <c r="C14" s="45">
        <v>520.85</v>
      </c>
      <c r="D14" s="17">
        <v>2203</v>
      </c>
    </row>
    <row r="15" spans="1:5" ht="15.6" x14ac:dyDescent="0.3">
      <c r="B15" s="34">
        <v>45352</v>
      </c>
      <c r="C15" s="46">
        <v>868.58</v>
      </c>
      <c r="D15" s="8">
        <v>2741</v>
      </c>
    </row>
    <row r="16" spans="1:5" ht="15.6" x14ac:dyDescent="0.3">
      <c r="B16" s="35">
        <v>45383</v>
      </c>
      <c r="C16" s="45">
        <v>1028.04</v>
      </c>
      <c r="D16" s="17">
        <v>2286</v>
      </c>
    </row>
    <row r="17" spans="2:4" ht="16.2" thickBot="1" x14ac:dyDescent="0.35">
      <c r="B17" s="48">
        <v>45413</v>
      </c>
      <c r="C17" s="49">
        <v>660.9</v>
      </c>
      <c r="D17" s="50">
        <v>2263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0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30"/>
    </row>
    <row r="3" spans="1:4" ht="15" thickBot="1" x14ac:dyDescent="0.35"/>
    <row r="4" spans="1:4" ht="21.6" thickBot="1" x14ac:dyDescent="0.35">
      <c r="B4" s="41" t="s">
        <v>19</v>
      </c>
      <c r="C4" s="42"/>
      <c r="D4" s="43"/>
    </row>
    <row r="5" spans="1:4" ht="18.600000000000001" thickTop="1" x14ac:dyDescent="0.35">
      <c r="B5" s="11" t="s">
        <v>2</v>
      </c>
      <c r="C5" s="12" t="s">
        <v>17</v>
      </c>
      <c r="D5" s="13" t="s">
        <v>3</v>
      </c>
    </row>
    <row r="6" spans="1:4" ht="15.6" x14ac:dyDescent="0.3">
      <c r="B6" s="7" t="s">
        <v>4</v>
      </c>
      <c r="C6" s="14"/>
      <c r="D6" s="8"/>
    </row>
    <row r="7" spans="1:4" ht="15.6" x14ac:dyDescent="0.3">
      <c r="B7" s="5" t="s">
        <v>5</v>
      </c>
      <c r="C7" s="16"/>
      <c r="D7" s="17"/>
    </row>
    <row r="8" spans="1:4" ht="15.6" x14ac:dyDescent="0.3">
      <c r="B8" s="7" t="s">
        <v>6</v>
      </c>
      <c r="C8" s="14"/>
      <c r="D8" s="8"/>
    </row>
    <row r="9" spans="1:4" ht="15.6" x14ac:dyDescent="0.3">
      <c r="B9" s="5" t="s">
        <v>7</v>
      </c>
      <c r="C9" s="16"/>
      <c r="D9" s="17"/>
    </row>
    <row r="10" spans="1:4" ht="15.6" x14ac:dyDescent="0.3">
      <c r="B10" s="7" t="s">
        <v>8</v>
      </c>
      <c r="C10" s="14"/>
      <c r="D10" s="8"/>
    </row>
    <row r="11" spans="1:4" ht="15.6" x14ac:dyDescent="0.3">
      <c r="B11" s="5" t="s">
        <v>9</v>
      </c>
      <c r="C11" s="16"/>
      <c r="D11" s="17"/>
    </row>
    <row r="12" spans="1:4" ht="15.6" x14ac:dyDescent="0.3">
      <c r="B12" s="7" t="s">
        <v>10</v>
      </c>
      <c r="C12" s="14"/>
      <c r="D12" s="8"/>
    </row>
    <row r="13" spans="1:4" ht="15.6" x14ac:dyDescent="0.3">
      <c r="B13" s="5" t="s">
        <v>11</v>
      </c>
      <c r="C13" s="16"/>
      <c r="D13" s="17"/>
    </row>
    <row r="14" spans="1:4" ht="15.6" x14ac:dyDescent="0.3">
      <c r="B14" s="7" t="s">
        <v>12</v>
      </c>
      <c r="C14" s="14">
        <v>58.43</v>
      </c>
      <c r="D14" s="8">
        <v>100</v>
      </c>
    </row>
    <row r="15" spans="1:4" ht="15.6" x14ac:dyDescent="0.3">
      <c r="B15" s="5" t="s">
        <v>13</v>
      </c>
      <c r="C15" s="15">
        <v>59.18</v>
      </c>
      <c r="D15" s="6">
        <v>100</v>
      </c>
    </row>
    <row r="16" spans="1:4" ht="15.6" x14ac:dyDescent="0.3">
      <c r="B16" s="7" t="s">
        <v>14</v>
      </c>
      <c r="C16" s="14">
        <v>805.11</v>
      </c>
      <c r="D16" s="8">
        <v>1304</v>
      </c>
    </row>
    <row r="17" spans="2:4" ht="15.6" x14ac:dyDescent="0.3">
      <c r="B17" s="5" t="s">
        <v>15</v>
      </c>
      <c r="C17" s="15">
        <v>742.55</v>
      </c>
      <c r="D17" s="6">
        <v>1222</v>
      </c>
    </row>
    <row r="18" spans="2:4" ht="16.2" thickBot="1" x14ac:dyDescent="0.35">
      <c r="B18" s="23" t="s">
        <v>16</v>
      </c>
      <c r="C18" s="24">
        <f>SUM(C14:C17)</f>
        <v>1665.27</v>
      </c>
      <c r="D18" s="25">
        <f>SUM(D14:D17)</f>
        <v>2726</v>
      </c>
    </row>
    <row r="40" spans="3:3" ht="15.6" x14ac:dyDescent="0.3">
      <c r="C40" s="6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30"/>
    </row>
    <row r="3" spans="1:4" ht="15" thickBot="1" x14ac:dyDescent="0.35"/>
    <row r="4" spans="1:4" ht="21.6" thickBot="1" x14ac:dyDescent="0.35">
      <c r="B4" s="41" t="s">
        <v>19</v>
      </c>
      <c r="C4" s="42"/>
      <c r="D4" s="43"/>
    </row>
    <row r="5" spans="1:4" ht="18.600000000000001" thickTop="1" x14ac:dyDescent="0.35">
      <c r="B5" s="11" t="s">
        <v>2</v>
      </c>
      <c r="C5" s="12" t="s">
        <v>17</v>
      </c>
      <c r="D5" s="13" t="s">
        <v>3</v>
      </c>
    </row>
    <row r="6" spans="1:4" ht="15.6" x14ac:dyDescent="0.3">
      <c r="B6" s="7" t="s">
        <v>4</v>
      </c>
      <c r="C6" s="14">
        <v>857.66</v>
      </c>
      <c r="D6" s="8">
        <v>1176</v>
      </c>
    </row>
    <row r="7" spans="1:4" ht="15.6" x14ac:dyDescent="0.3">
      <c r="B7" s="5" t="s">
        <v>5</v>
      </c>
      <c r="C7" s="16">
        <v>1013.8</v>
      </c>
      <c r="D7" s="17">
        <v>1373</v>
      </c>
    </row>
    <row r="8" spans="1:4" ht="15.6" x14ac:dyDescent="0.3">
      <c r="B8" s="7" t="s">
        <v>6</v>
      </c>
      <c r="C8" s="14">
        <v>1133.99</v>
      </c>
      <c r="D8" s="8">
        <v>1563</v>
      </c>
    </row>
    <row r="9" spans="1:4" ht="15.6" x14ac:dyDescent="0.3">
      <c r="B9" s="5" t="s">
        <v>7</v>
      </c>
      <c r="C9" s="16">
        <v>1558.69</v>
      </c>
      <c r="D9" s="17">
        <v>1999</v>
      </c>
    </row>
    <row r="10" spans="1:4" ht="15.6" x14ac:dyDescent="0.3">
      <c r="B10" s="7" t="s">
        <v>8</v>
      </c>
      <c r="C10" s="14">
        <v>1873.69</v>
      </c>
      <c r="D10" s="8">
        <v>2592</v>
      </c>
    </row>
    <row r="11" spans="1:4" ht="15.6" x14ac:dyDescent="0.3">
      <c r="B11" s="5" t="s">
        <v>9</v>
      </c>
      <c r="C11" s="16">
        <v>2245.6</v>
      </c>
      <c r="D11" s="17">
        <v>2855</v>
      </c>
    </row>
    <row r="12" spans="1:4" ht="15.6" x14ac:dyDescent="0.3">
      <c r="B12" s="7" t="s">
        <v>10</v>
      </c>
      <c r="C12" s="14">
        <v>2344.58</v>
      </c>
      <c r="D12" s="8">
        <v>2907</v>
      </c>
    </row>
    <row r="13" spans="1:4" ht="15.6" x14ac:dyDescent="0.3">
      <c r="B13" s="5" t="s">
        <v>11</v>
      </c>
      <c r="C13" s="16">
        <v>2064.1799999999998</v>
      </c>
      <c r="D13" s="17">
        <v>2578</v>
      </c>
    </row>
    <row r="14" spans="1:4" ht="15.6" x14ac:dyDescent="0.3">
      <c r="B14" s="7" t="s">
        <v>12</v>
      </c>
      <c r="C14" s="14">
        <v>1930.68</v>
      </c>
      <c r="D14" s="8">
        <v>2387</v>
      </c>
    </row>
    <row r="15" spans="1:4" ht="15.6" x14ac:dyDescent="0.3">
      <c r="B15" s="5" t="s">
        <v>13</v>
      </c>
      <c r="C15" s="16">
        <v>1887.54</v>
      </c>
      <c r="D15" s="17">
        <v>2377</v>
      </c>
    </row>
    <row r="16" spans="1:4" ht="15.6" x14ac:dyDescent="0.3">
      <c r="B16" s="7" t="s">
        <v>14</v>
      </c>
      <c r="C16" s="18">
        <v>1539.62</v>
      </c>
      <c r="D16" s="19">
        <v>2040</v>
      </c>
    </row>
    <row r="17" spans="2:4" ht="15.6" x14ac:dyDescent="0.3">
      <c r="B17" s="5" t="s">
        <v>15</v>
      </c>
      <c r="C17" s="16">
        <v>1522.86</v>
      </c>
      <c r="D17" s="17">
        <v>1980</v>
      </c>
    </row>
    <row r="18" spans="2:4" ht="16.2" thickBot="1" x14ac:dyDescent="0.35">
      <c r="B18" s="20" t="s">
        <v>16</v>
      </c>
      <c r="C18" s="21">
        <f>SUM(C4:C17)</f>
        <v>19972.89</v>
      </c>
      <c r="D18" s="22">
        <f>SUM(D6:D17)</f>
        <v>25827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30"/>
    </row>
    <row r="3" spans="1:4" ht="15" thickBot="1" x14ac:dyDescent="0.35"/>
    <row r="4" spans="1:4" ht="21.6" thickBot="1" x14ac:dyDescent="0.35">
      <c r="B4" s="41" t="s">
        <v>19</v>
      </c>
      <c r="C4" s="42"/>
      <c r="D4" s="43"/>
    </row>
    <row r="5" spans="1:4" ht="18.600000000000001" thickTop="1" x14ac:dyDescent="0.35">
      <c r="B5" s="11" t="s">
        <v>2</v>
      </c>
      <c r="C5" s="12" t="s">
        <v>17</v>
      </c>
      <c r="D5" s="13" t="s">
        <v>3</v>
      </c>
    </row>
    <row r="6" spans="1:4" ht="15.6" x14ac:dyDescent="0.3">
      <c r="B6" s="7" t="s">
        <v>4</v>
      </c>
      <c r="C6" s="14">
        <v>985.44</v>
      </c>
      <c r="D6" s="8">
        <v>1240</v>
      </c>
    </row>
    <row r="7" spans="1:4" ht="15.6" x14ac:dyDescent="0.3">
      <c r="B7" s="5" t="s">
        <v>5</v>
      </c>
      <c r="C7" s="16">
        <v>905.8</v>
      </c>
      <c r="D7" s="17">
        <v>1120</v>
      </c>
    </row>
    <row r="8" spans="1:4" ht="15.6" x14ac:dyDescent="0.3">
      <c r="B8" s="7" t="s">
        <v>6</v>
      </c>
      <c r="C8" s="14">
        <v>1528.01</v>
      </c>
      <c r="D8" s="8">
        <v>1801</v>
      </c>
    </row>
    <row r="9" spans="1:4" ht="15.6" x14ac:dyDescent="0.3">
      <c r="B9" s="5" t="s">
        <v>7</v>
      </c>
      <c r="C9" s="16">
        <v>2290.66</v>
      </c>
      <c r="D9" s="17">
        <v>2839</v>
      </c>
    </row>
    <row r="10" spans="1:4" ht="15.6" x14ac:dyDescent="0.3">
      <c r="B10" s="7" t="s">
        <v>8</v>
      </c>
      <c r="C10" s="14">
        <v>2517.19</v>
      </c>
      <c r="D10" s="8">
        <v>3169</v>
      </c>
    </row>
    <row r="11" spans="1:4" ht="15.6" x14ac:dyDescent="0.3">
      <c r="B11" s="5" t="s">
        <v>9</v>
      </c>
      <c r="C11" s="16">
        <v>2748.12</v>
      </c>
      <c r="D11" s="17">
        <v>3446</v>
      </c>
    </row>
    <row r="12" spans="1:4" ht="15.6" x14ac:dyDescent="0.3">
      <c r="B12" s="7" t="s">
        <v>10</v>
      </c>
      <c r="C12" s="14">
        <v>3002.35</v>
      </c>
      <c r="D12" s="8">
        <v>3786</v>
      </c>
    </row>
    <row r="13" spans="1:4" ht="15.6" x14ac:dyDescent="0.3">
      <c r="B13" s="5" t="s">
        <v>11</v>
      </c>
      <c r="C13" s="16">
        <v>2447.4299999999998</v>
      </c>
      <c r="D13" s="17">
        <v>2929</v>
      </c>
    </row>
    <row r="14" spans="1:4" ht="15.6" x14ac:dyDescent="0.3">
      <c r="B14" s="7" t="s">
        <v>12</v>
      </c>
      <c r="C14" s="33">
        <v>2392.92</v>
      </c>
      <c r="D14" s="8">
        <v>2890</v>
      </c>
    </row>
    <row r="15" spans="1:4" ht="15.6" x14ac:dyDescent="0.3">
      <c r="B15" s="5" t="s">
        <v>13</v>
      </c>
      <c r="C15" s="16">
        <v>1468.87</v>
      </c>
      <c r="D15" s="17">
        <v>1782</v>
      </c>
    </row>
    <row r="16" spans="1:4" ht="15.6" x14ac:dyDescent="0.3">
      <c r="B16" s="7" t="s">
        <v>14</v>
      </c>
      <c r="C16" s="33">
        <v>1615.06</v>
      </c>
      <c r="D16" s="31">
        <v>2000</v>
      </c>
    </row>
    <row r="17" spans="2:4" ht="15.6" x14ac:dyDescent="0.3">
      <c r="B17" s="5" t="s">
        <v>15</v>
      </c>
      <c r="C17" s="16">
        <v>1458.3</v>
      </c>
      <c r="D17" s="17">
        <v>1933</v>
      </c>
    </row>
    <row r="18" spans="2:4" ht="16.2" thickBot="1" x14ac:dyDescent="0.35">
      <c r="B18" s="20" t="s">
        <v>16</v>
      </c>
      <c r="C18" s="21">
        <f>SUM(C4:C17)</f>
        <v>23360.149999999998</v>
      </c>
      <c r="D18" s="22">
        <f>SUM(D6:D17)</f>
        <v>28935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30"/>
    </row>
    <row r="3" spans="1:4" ht="15" thickBot="1" x14ac:dyDescent="0.35"/>
    <row r="4" spans="1:4" ht="21.6" thickBot="1" x14ac:dyDescent="0.35">
      <c r="B4" s="41" t="s">
        <v>19</v>
      </c>
      <c r="C4" s="42"/>
      <c r="D4" s="43"/>
    </row>
    <row r="5" spans="1:4" ht="18.600000000000001" thickTop="1" x14ac:dyDescent="0.35">
      <c r="B5" s="11" t="s">
        <v>2</v>
      </c>
      <c r="C5" s="12" t="s">
        <v>17</v>
      </c>
      <c r="D5" s="13" t="s">
        <v>3</v>
      </c>
    </row>
    <row r="6" spans="1:4" ht="15.6" x14ac:dyDescent="0.3">
      <c r="B6" s="7" t="s">
        <v>4</v>
      </c>
      <c r="C6" s="14">
        <v>959.69</v>
      </c>
      <c r="D6" s="8">
        <v>1240</v>
      </c>
    </row>
    <row r="7" spans="1:4" ht="15.6" x14ac:dyDescent="0.3">
      <c r="B7" s="5" t="s">
        <v>5</v>
      </c>
      <c r="C7" s="16">
        <v>794.15</v>
      </c>
      <c r="D7" s="17">
        <v>1040</v>
      </c>
    </row>
    <row r="8" spans="1:4" ht="15.6" x14ac:dyDescent="0.3">
      <c r="B8" s="7" t="s">
        <v>6</v>
      </c>
      <c r="C8" s="14">
        <v>1305.46</v>
      </c>
      <c r="D8" s="8">
        <v>1759</v>
      </c>
    </row>
    <row r="9" spans="1:4" ht="15.6" x14ac:dyDescent="0.3">
      <c r="B9" s="5" t="s">
        <v>7</v>
      </c>
      <c r="C9" s="16">
        <v>598.54</v>
      </c>
      <c r="D9" s="17">
        <v>775</v>
      </c>
    </row>
    <row r="10" spans="1:4" ht="15.6" x14ac:dyDescent="0.3">
      <c r="B10" s="7" t="s">
        <v>8</v>
      </c>
      <c r="C10" s="14">
        <v>739.82</v>
      </c>
      <c r="D10" s="8">
        <v>993</v>
      </c>
    </row>
    <row r="11" spans="1:4" ht="15.6" x14ac:dyDescent="0.3">
      <c r="B11" s="5" t="s">
        <v>9</v>
      </c>
      <c r="C11" s="16">
        <v>947.89</v>
      </c>
      <c r="D11" s="17">
        <v>1317</v>
      </c>
    </row>
    <row r="12" spans="1:4" ht="15.6" x14ac:dyDescent="0.3">
      <c r="B12" s="7" t="s">
        <v>10</v>
      </c>
      <c r="C12" s="14">
        <v>1129.55</v>
      </c>
      <c r="D12" s="8">
        <v>1570</v>
      </c>
    </row>
    <row r="13" spans="1:4" ht="15.6" x14ac:dyDescent="0.3">
      <c r="B13" s="5" t="s">
        <v>11</v>
      </c>
      <c r="C13" s="16">
        <v>902.83</v>
      </c>
      <c r="D13" s="17">
        <v>1241</v>
      </c>
    </row>
    <row r="14" spans="1:4" ht="15.6" x14ac:dyDescent="0.3">
      <c r="B14" s="7" t="s">
        <v>12</v>
      </c>
      <c r="C14" s="33">
        <v>1048.6500000000001</v>
      </c>
      <c r="D14" s="8">
        <v>1445</v>
      </c>
    </row>
    <row r="15" spans="1:4" ht="15.6" x14ac:dyDescent="0.3">
      <c r="B15" s="5" t="s">
        <v>13</v>
      </c>
      <c r="C15" s="16">
        <v>793.51</v>
      </c>
      <c r="D15" s="17">
        <v>1059</v>
      </c>
    </row>
    <row r="16" spans="1:4" ht="15.6" x14ac:dyDescent="0.3">
      <c r="B16" s="7" t="s">
        <v>14</v>
      </c>
      <c r="C16" s="33">
        <v>663.17</v>
      </c>
      <c r="D16" s="31">
        <v>890</v>
      </c>
    </row>
    <row r="17" spans="2:4" ht="15.6" x14ac:dyDescent="0.3">
      <c r="B17" s="5" t="s">
        <v>15</v>
      </c>
      <c r="C17" s="16">
        <v>767</v>
      </c>
      <c r="D17" s="17">
        <v>920</v>
      </c>
    </row>
    <row r="18" spans="2:4" ht="16.2" thickBot="1" x14ac:dyDescent="0.35">
      <c r="B18" s="20" t="s">
        <v>16</v>
      </c>
      <c r="C18" s="21">
        <f>SUM(C4:C17)</f>
        <v>10650.26</v>
      </c>
      <c r="D18" s="22">
        <f>SUM(D6:D17)</f>
        <v>14249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30"/>
    </row>
    <row r="3" spans="1:4" ht="15" thickBot="1" x14ac:dyDescent="0.35"/>
    <row r="4" spans="1:4" ht="21.6" thickBot="1" x14ac:dyDescent="0.35">
      <c r="B4" s="41" t="s">
        <v>19</v>
      </c>
      <c r="C4" s="42"/>
      <c r="D4" s="43"/>
    </row>
    <row r="5" spans="1:4" ht="18.600000000000001" thickTop="1" x14ac:dyDescent="0.35">
      <c r="B5" s="11" t="s">
        <v>2</v>
      </c>
      <c r="C5" s="12" t="s">
        <v>17</v>
      </c>
      <c r="D5" s="13" t="s">
        <v>3</v>
      </c>
    </row>
    <row r="6" spans="1:4" ht="15.6" x14ac:dyDescent="0.3">
      <c r="B6" s="7" t="s">
        <v>4</v>
      </c>
      <c r="C6" s="14">
        <v>778.64</v>
      </c>
      <c r="D6" s="8">
        <v>903</v>
      </c>
    </row>
    <row r="7" spans="1:4" ht="15.6" x14ac:dyDescent="0.3">
      <c r="B7" s="5" t="s">
        <v>5</v>
      </c>
      <c r="C7" s="16">
        <v>751.39</v>
      </c>
      <c r="D7" s="17">
        <v>938</v>
      </c>
    </row>
    <row r="8" spans="1:4" ht="15.6" x14ac:dyDescent="0.3">
      <c r="B8" s="7" t="s">
        <v>6</v>
      </c>
      <c r="C8" s="14">
        <v>724.06</v>
      </c>
      <c r="D8" s="8">
        <v>884</v>
      </c>
    </row>
    <row r="9" spans="1:4" ht="15.6" x14ac:dyDescent="0.3">
      <c r="B9" s="5" t="s">
        <v>7</v>
      </c>
      <c r="C9" s="16">
        <v>843.2</v>
      </c>
      <c r="D9" s="17">
        <v>1041</v>
      </c>
    </row>
    <row r="10" spans="1:4" ht="15.6" x14ac:dyDescent="0.3">
      <c r="B10" s="7" t="s">
        <v>8</v>
      </c>
      <c r="C10" s="14">
        <v>1052.25</v>
      </c>
      <c r="D10" s="8">
        <v>1316</v>
      </c>
    </row>
    <row r="11" spans="1:4" ht="15.6" x14ac:dyDescent="0.3">
      <c r="B11" s="5" t="s">
        <v>9</v>
      </c>
      <c r="C11" s="16">
        <v>1057.55</v>
      </c>
      <c r="D11" s="17">
        <v>1277</v>
      </c>
    </row>
    <row r="12" spans="1:4" ht="15.6" x14ac:dyDescent="0.3">
      <c r="B12" s="7" t="s">
        <v>10</v>
      </c>
      <c r="C12" s="14">
        <v>1429.25</v>
      </c>
      <c r="D12" s="8">
        <v>1661</v>
      </c>
    </row>
    <row r="13" spans="1:4" ht="15.6" x14ac:dyDescent="0.3">
      <c r="B13" s="5" t="s">
        <v>11</v>
      </c>
      <c r="C13" s="16">
        <v>1626.78</v>
      </c>
      <c r="D13" s="17">
        <v>1807</v>
      </c>
    </row>
    <row r="14" spans="1:4" ht="15.6" x14ac:dyDescent="0.3">
      <c r="B14" s="7" t="s">
        <v>12</v>
      </c>
      <c r="C14" s="33">
        <v>1678.29</v>
      </c>
      <c r="D14" s="8">
        <v>1731</v>
      </c>
    </row>
    <row r="15" spans="1:4" ht="15.6" x14ac:dyDescent="0.3">
      <c r="B15" s="5" t="s">
        <v>13</v>
      </c>
      <c r="C15" s="16">
        <v>1348.58</v>
      </c>
      <c r="D15" s="17">
        <v>1356</v>
      </c>
    </row>
    <row r="16" spans="1:4" ht="15.6" x14ac:dyDescent="0.3">
      <c r="B16" s="7" t="s">
        <v>14</v>
      </c>
      <c r="C16" s="33">
        <v>1189.24</v>
      </c>
      <c r="D16" s="31">
        <v>1223</v>
      </c>
    </row>
    <row r="17" spans="2:4" ht="15.6" x14ac:dyDescent="0.3">
      <c r="B17" s="5" t="s">
        <v>15</v>
      </c>
      <c r="C17" s="16">
        <v>1323.74</v>
      </c>
      <c r="D17" s="17">
        <v>1190</v>
      </c>
    </row>
    <row r="18" spans="2:4" ht="16.2" thickBot="1" x14ac:dyDescent="0.35">
      <c r="B18" s="20" t="s">
        <v>16</v>
      </c>
      <c r="C18" s="21">
        <f>SUM(C4:C17)</f>
        <v>13802.97</v>
      </c>
      <c r="D18" s="22">
        <f>SUM(D6:D17)</f>
        <v>15327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30"/>
    </row>
    <row r="3" spans="1:4" ht="15" thickBot="1" x14ac:dyDescent="0.35"/>
    <row r="4" spans="1:4" ht="21.6" thickBot="1" x14ac:dyDescent="0.35">
      <c r="B4" s="41" t="s">
        <v>19</v>
      </c>
      <c r="C4" s="42"/>
      <c r="D4" s="43"/>
    </row>
    <row r="5" spans="1:4" ht="18.600000000000001" thickTop="1" x14ac:dyDescent="0.35">
      <c r="B5" s="11" t="s">
        <v>2</v>
      </c>
      <c r="C5" s="12" t="s">
        <v>17</v>
      </c>
      <c r="D5" s="13" t="s">
        <v>3</v>
      </c>
    </row>
    <row r="6" spans="1:4" ht="15.6" x14ac:dyDescent="0.3">
      <c r="B6" s="7" t="s">
        <v>4</v>
      </c>
      <c r="C6" s="14">
        <v>1071.06</v>
      </c>
      <c r="D6" s="8">
        <v>1005</v>
      </c>
    </row>
    <row r="7" spans="1:4" ht="15.6" x14ac:dyDescent="0.3">
      <c r="B7" s="5" t="s">
        <v>5</v>
      </c>
      <c r="C7" s="16">
        <v>1080.07</v>
      </c>
      <c r="D7" s="17">
        <v>1040</v>
      </c>
    </row>
    <row r="8" spans="1:4" ht="15.6" x14ac:dyDescent="0.3">
      <c r="B8" s="7" t="s">
        <v>6</v>
      </c>
      <c r="C8" s="14">
        <v>1547.96</v>
      </c>
      <c r="D8" s="8">
        <v>1457</v>
      </c>
    </row>
    <row r="9" spans="1:4" ht="15.6" x14ac:dyDescent="0.3">
      <c r="B9" s="5" t="s">
        <v>7</v>
      </c>
      <c r="C9" s="16">
        <v>1833.3</v>
      </c>
      <c r="D9" s="17">
        <v>1767</v>
      </c>
    </row>
    <row r="10" spans="1:4" ht="15.6" x14ac:dyDescent="0.3">
      <c r="B10" s="7" t="s">
        <v>8</v>
      </c>
      <c r="C10" s="14">
        <v>1632.79</v>
      </c>
      <c r="D10" s="8">
        <v>1918</v>
      </c>
    </row>
    <row r="11" spans="1:4" ht="15.6" x14ac:dyDescent="0.3">
      <c r="B11" s="5" t="s">
        <v>9</v>
      </c>
      <c r="C11" s="16">
        <v>2220.9899999999998</v>
      </c>
      <c r="D11" s="17">
        <v>2611</v>
      </c>
    </row>
    <row r="12" spans="1:4" ht="15.6" x14ac:dyDescent="0.3">
      <c r="B12" s="7" t="s">
        <v>10</v>
      </c>
      <c r="C12" s="14">
        <v>1856.44</v>
      </c>
      <c r="D12" s="8">
        <v>2396</v>
      </c>
    </row>
    <row r="13" spans="1:4" ht="15.6" x14ac:dyDescent="0.3">
      <c r="B13" s="5" t="s">
        <v>11</v>
      </c>
      <c r="C13" s="16">
        <v>1992.85</v>
      </c>
      <c r="D13" s="17">
        <v>2631</v>
      </c>
    </row>
    <row r="14" spans="1:4" ht="15.6" x14ac:dyDescent="0.3">
      <c r="B14" s="7" t="s">
        <v>12</v>
      </c>
      <c r="C14" s="33">
        <v>1842.52</v>
      </c>
      <c r="D14" s="8">
        <v>2450</v>
      </c>
    </row>
    <row r="15" spans="1:4" ht="15.6" x14ac:dyDescent="0.3">
      <c r="B15" s="5" t="s">
        <v>13</v>
      </c>
      <c r="C15" s="16">
        <v>1306.9000000000001</v>
      </c>
      <c r="D15" s="17">
        <v>1883</v>
      </c>
    </row>
    <row r="16" spans="1:4" ht="15.6" x14ac:dyDescent="0.3">
      <c r="B16" s="7" t="s">
        <v>14</v>
      </c>
      <c r="C16" s="33">
        <v>1200.1099999999999</v>
      </c>
      <c r="D16" s="31">
        <v>1706</v>
      </c>
    </row>
    <row r="17" spans="2:4" ht="15.6" x14ac:dyDescent="0.3">
      <c r="B17" s="5" t="s">
        <v>15</v>
      </c>
      <c r="C17" s="16">
        <v>1366.17</v>
      </c>
      <c r="D17" s="17">
        <v>1868</v>
      </c>
    </row>
    <row r="18" spans="2:4" ht="16.2" thickBot="1" x14ac:dyDescent="0.35">
      <c r="B18" s="20" t="s">
        <v>16</v>
      </c>
      <c r="C18" s="21">
        <f>SUM(C4:C17)</f>
        <v>18951.160000000003</v>
      </c>
      <c r="D18" s="22">
        <f>SUM(D6:D17)</f>
        <v>22732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30"/>
    </row>
    <row r="3" spans="1:4" ht="15" thickBot="1" x14ac:dyDescent="0.35"/>
    <row r="4" spans="1:4" ht="21.6" thickBot="1" x14ac:dyDescent="0.35">
      <c r="B4" s="41" t="s">
        <v>19</v>
      </c>
      <c r="C4" s="42"/>
      <c r="D4" s="43"/>
    </row>
    <row r="5" spans="1:4" ht="18.600000000000001" thickTop="1" x14ac:dyDescent="0.35">
      <c r="B5" s="11" t="s">
        <v>2</v>
      </c>
      <c r="C5" s="12" t="s">
        <v>17</v>
      </c>
      <c r="D5" s="13" t="s">
        <v>3</v>
      </c>
    </row>
    <row r="6" spans="1:4" ht="15.6" x14ac:dyDescent="0.3">
      <c r="B6" s="7" t="s">
        <v>4</v>
      </c>
      <c r="C6" s="14">
        <v>84.75</v>
      </c>
      <c r="D6" s="8">
        <v>1354</v>
      </c>
    </row>
    <row r="7" spans="1:4" ht="15.6" x14ac:dyDescent="0.3">
      <c r="B7" s="5" t="s">
        <v>5</v>
      </c>
      <c r="C7" s="16">
        <v>188.6</v>
      </c>
      <c r="D7" s="17">
        <v>1114</v>
      </c>
    </row>
    <row r="8" spans="1:4" ht="15.6" x14ac:dyDescent="0.3">
      <c r="B8" s="7" t="s">
        <v>6</v>
      </c>
      <c r="C8" s="14">
        <v>1049.3800000000001</v>
      </c>
      <c r="D8" s="8">
        <v>2711</v>
      </c>
    </row>
    <row r="9" spans="1:4" ht="15.6" x14ac:dyDescent="0.3">
      <c r="B9" s="5" t="s">
        <v>7</v>
      </c>
      <c r="C9" s="16">
        <v>1218.31</v>
      </c>
      <c r="D9" s="17">
        <v>1884</v>
      </c>
    </row>
    <row r="10" spans="1:4" ht="15.6" x14ac:dyDescent="0.3">
      <c r="B10" s="7" t="s">
        <v>8</v>
      </c>
      <c r="C10" s="14">
        <v>1483.08</v>
      </c>
      <c r="D10" s="8">
        <v>1912</v>
      </c>
    </row>
    <row r="11" spans="1:4" ht="15.6" x14ac:dyDescent="0.3">
      <c r="B11" s="5" t="s">
        <v>9</v>
      </c>
      <c r="C11" s="16">
        <v>1537.75</v>
      </c>
      <c r="D11" s="17">
        <v>2235</v>
      </c>
    </row>
    <row r="12" spans="1:4" ht="15.6" x14ac:dyDescent="0.3">
      <c r="B12" s="7" t="s">
        <v>10</v>
      </c>
      <c r="C12" s="14">
        <v>883.16</v>
      </c>
      <c r="D12" s="8">
        <v>1148</v>
      </c>
    </row>
    <row r="13" spans="1:4" ht="15.6" x14ac:dyDescent="0.3">
      <c r="B13" s="5" t="s">
        <v>11</v>
      </c>
      <c r="C13" s="16">
        <v>1450.03</v>
      </c>
      <c r="D13" s="17">
        <v>1898</v>
      </c>
    </row>
    <row r="14" spans="1:4" ht="15.6" x14ac:dyDescent="0.3">
      <c r="B14" s="7" t="s">
        <v>12</v>
      </c>
      <c r="C14" s="33">
        <v>1709.77</v>
      </c>
      <c r="D14" s="8">
        <v>2237</v>
      </c>
    </row>
    <row r="15" spans="1:4" ht="15.6" x14ac:dyDescent="0.3">
      <c r="B15" s="5" t="s">
        <v>13</v>
      </c>
      <c r="C15" s="16">
        <v>1738.47</v>
      </c>
      <c r="D15" s="17">
        <v>2434</v>
      </c>
    </row>
    <row r="16" spans="1:4" ht="15.6" x14ac:dyDescent="0.3">
      <c r="B16" s="7" t="s">
        <v>14</v>
      </c>
      <c r="C16" s="33">
        <v>1409.48</v>
      </c>
      <c r="D16" s="31">
        <v>2408</v>
      </c>
    </row>
    <row r="17" spans="2:4" ht="15.6" x14ac:dyDescent="0.3">
      <c r="B17" s="5" t="s">
        <v>15</v>
      </c>
      <c r="C17" s="16">
        <v>2012.44</v>
      </c>
      <c r="D17" s="17">
        <v>2857</v>
      </c>
    </row>
    <row r="18" spans="2:4" ht="16.2" thickBot="1" x14ac:dyDescent="0.35">
      <c r="B18" s="20" t="s">
        <v>16</v>
      </c>
      <c r="C18" s="21">
        <f>SUM(C4:C17)</f>
        <v>14765.22</v>
      </c>
      <c r="D18" s="22">
        <f>SUM(D6:D17)</f>
        <v>24192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F1C4D-17DF-4D8C-91AD-5604A4669665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30"/>
    </row>
    <row r="3" spans="1:4" ht="15" thickBot="1" x14ac:dyDescent="0.35"/>
    <row r="4" spans="1:4" ht="21.6" thickBot="1" x14ac:dyDescent="0.35">
      <c r="B4" s="41" t="s">
        <v>19</v>
      </c>
      <c r="C4" s="42"/>
      <c r="D4" s="43"/>
    </row>
    <row r="5" spans="1:4" ht="18.600000000000001" thickTop="1" x14ac:dyDescent="0.35">
      <c r="B5" s="11" t="s">
        <v>2</v>
      </c>
      <c r="C5" s="12" t="s">
        <v>17</v>
      </c>
      <c r="D5" s="13" t="s">
        <v>3</v>
      </c>
    </row>
    <row r="6" spans="1:4" ht="15.6" x14ac:dyDescent="0.3">
      <c r="B6" s="7" t="s">
        <v>4</v>
      </c>
      <c r="C6" s="14">
        <v>1079.03</v>
      </c>
      <c r="D6" s="8">
        <v>2201</v>
      </c>
    </row>
    <row r="7" spans="1:4" ht="15.6" x14ac:dyDescent="0.3">
      <c r="B7" s="5" t="s">
        <v>5</v>
      </c>
      <c r="C7" s="16">
        <v>520.85</v>
      </c>
      <c r="D7" s="17">
        <v>2203</v>
      </c>
    </row>
    <row r="8" spans="1:4" ht="15.6" x14ac:dyDescent="0.3">
      <c r="B8" s="7" t="s">
        <v>6</v>
      </c>
      <c r="C8" s="14">
        <v>868.58</v>
      </c>
      <c r="D8" s="8">
        <v>2741</v>
      </c>
    </row>
    <row r="9" spans="1:4" ht="15.6" x14ac:dyDescent="0.3">
      <c r="B9" s="5" t="s">
        <v>7</v>
      </c>
      <c r="C9" s="16">
        <v>1028.04</v>
      </c>
      <c r="D9" s="17">
        <v>2286</v>
      </c>
    </row>
    <row r="10" spans="1:4" ht="15.6" x14ac:dyDescent="0.3">
      <c r="B10" s="7" t="s">
        <v>8</v>
      </c>
      <c r="C10" s="14">
        <v>660.9</v>
      </c>
      <c r="D10" s="8">
        <v>2263</v>
      </c>
    </row>
    <row r="11" spans="1:4" ht="15.6" x14ac:dyDescent="0.3">
      <c r="B11" s="5" t="s">
        <v>9</v>
      </c>
      <c r="C11" s="16"/>
      <c r="D11" s="17"/>
    </row>
    <row r="12" spans="1:4" ht="15.6" x14ac:dyDescent="0.3">
      <c r="B12" s="7" t="s">
        <v>10</v>
      </c>
      <c r="C12" s="14"/>
      <c r="D12" s="8"/>
    </row>
    <row r="13" spans="1:4" ht="15.6" x14ac:dyDescent="0.3">
      <c r="B13" s="5" t="s">
        <v>11</v>
      </c>
      <c r="C13" s="16"/>
      <c r="D13" s="17"/>
    </row>
    <row r="14" spans="1:4" ht="15.6" x14ac:dyDescent="0.3">
      <c r="B14" s="7" t="s">
        <v>12</v>
      </c>
      <c r="C14" s="33"/>
      <c r="D14" s="8"/>
    </row>
    <row r="15" spans="1:4" ht="15.6" x14ac:dyDescent="0.3">
      <c r="B15" s="5" t="s">
        <v>13</v>
      </c>
      <c r="C15" s="16"/>
      <c r="D15" s="17"/>
    </row>
    <row r="16" spans="1:4" ht="15.6" x14ac:dyDescent="0.3">
      <c r="B16" s="7" t="s">
        <v>14</v>
      </c>
      <c r="C16" s="33"/>
      <c r="D16" s="31"/>
    </row>
    <row r="17" spans="2:4" ht="15.6" x14ac:dyDescent="0.3">
      <c r="B17" s="5" t="s">
        <v>15</v>
      </c>
      <c r="C17" s="16"/>
      <c r="D17" s="17"/>
    </row>
    <row r="18" spans="2:4" ht="16.2" thickBot="1" x14ac:dyDescent="0.35">
      <c r="B18" s="20" t="s">
        <v>16</v>
      </c>
      <c r="C18" s="21">
        <f>SUM(C4:C17)</f>
        <v>4157.3999999999996</v>
      </c>
      <c r="D18" s="22">
        <f>SUM(D6:D17)</f>
        <v>11694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HISTORICO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tifany cardoso</cp:lastModifiedBy>
  <dcterms:created xsi:type="dcterms:W3CDTF">2013-09-10T13:21:21Z</dcterms:created>
  <dcterms:modified xsi:type="dcterms:W3CDTF">2024-05-27T20:00:47Z</dcterms:modified>
</cp:coreProperties>
</file>