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f92881fa8ca0f0/Área de Trabalho/proben/baixa tensão/condominio/ap_304/"/>
    </mc:Choice>
  </mc:AlternateContent>
  <xr:revisionPtr revIDLastSave="0" documentId="8_{2AA63F3F-3E1D-4DBE-A71A-961245764374}" xr6:coauthVersionLast="47" xr6:coauthVersionMax="47" xr10:uidLastSave="{00000000-0000-0000-0000-000000000000}"/>
  <bookViews>
    <workbookView xWindow="-108" yWindow="-108" windowWidth="23256" windowHeight="12456" firstSheet="6" activeTab="9" xr2:uid="{00000000-000D-0000-FFFF-FFFF00000000}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6" r:id="rId8"/>
    <sheet name="2024" sheetId="15" r:id="rId9"/>
    <sheet name="GRA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3" i="1"/>
  <c r="D18" i="16"/>
  <c r="C18" i="16"/>
  <c r="D18" i="15"/>
  <c r="C18" i="15"/>
  <c r="D18" i="14"/>
  <c r="D12" i="1" s="1"/>
  <c r="C18" i="14"/>
  <c r="C12" i="1" s="1"/>
  <c r="D18" i="13"/>
  <c r="D11" i="1" s="1"/>
  <c r="C18" i="13"/>
  <c r="C11" i="1" s="1"/>
  <c r="D18" i="12"/>
  <c r="D10" i="1" s="1"/>
  <c r="C18" i="12"/>
  <c r="C10" i="1" s="1"/>
  <c r="D18" i="11"/>
  <c r="D9" i="1" s="1"/>
  <c r="C18" i="11"/>
  <c r="C9" i="1" s="1"/>
  <c r="D18" i="9"/>
  <c r="D8" i="1" s="1"/>
  <c r="C18" i="9"/>
  <c r="C8" i="1" s="1"/>
  <c r="D18" i="10" l="1"/>
  <c r="D7" i="1" s="1"/>
  <c r="C18" i="10"/>
  <c r="C7" i="1" s="1"/>
</calcChain>
</file>

<file path=xl/sharedStrings.xml><?xml version="1.0" encoding="utf-8"?>
<sst xmlns="http://schemas.openxmlformats.org/spreadsheetml/2006/main" count="145" uniqueCount="21">
  <si>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</si>
  <si>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</si>
  <si>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</si>
  <si>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</si>
  <si>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</si>
  <si>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</si>
  <si>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</si>
  <si>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</si>
  <si>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</si>
  <si>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</si>
  <si>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</si>
  <si>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</si>
  <si>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</si>
  <si>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</si>
  <si>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</si>
  <si>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</si>
  <si>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</si>
  <si>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</si>
  <si>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</si>
  <si>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304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</si>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</sst>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3" fillId="3" borderId="0" xfId="2" applyNumberFormat="1" applyFont="1" applyFill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7" fontId="3" fillId="3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955322718928697E-2"/>
          <c:y val="4.6946188550692748E-2"/>
          <c:w val="0.94012129245367515"/>
          <c:h val="0.83029703262169086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1"/>
              <c:layout>
                <c:manualLayout>
                  <c:x val="-5.0814919123005002E-2"/>
                  <c:y val="7.032603407343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75-49EF-8976-36B6F6CE62AA}"/>
                </c:ext>
              </c:extLst>
            </c:dLbl>
            <c:dLbl>
              <c:idx val="2"/>
              <c:layout>
                <c:manualLayout>
                  <c:x val="-8.4255760493819623E-2"/>
                  <c:y val="-3.7077237189278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75-49EF-8976-36B6F6CE62AA}"/>
                </c:ext>
              </c:extLst>
            </c:dLbl>
            <c:dLbl>
              <c:idx val="3"/>
              <c:layout>
                <c:manualLayout>
                  <c:x val="-8.8093049282545272E-2"/>
                  <c:y val="5.9638435533946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75-49EF-8976-36B6F6CE62AA}"/>
                </c:ext>
              </c:extLst>
            </c:dLbl>
            <c:dLbl>
              <c:idx val="4"/>
              <c:layout>
                <c:manualLayout>
                  <c:x val="-8.3356341488161304E-2"/>
                  <c:y val="-3.3312551964309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75-49EF-8976-36B6F6CE62AA}"/>
                </c:ext>
              </c:extLst>
            </c:dLbl>
            <c:dLbl>
              <c:idx val="5"/>
              <c:layout>
                <c:manualLayout>
                  <c:x val="-7.5892885509576916E-2"/>
                  <c:y val="-4.8920004619630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75-49EF-8976-36B6F6CE62AA}"/>
                </c:ext>
              </c:extLst>
            </c:dLbl>
            <c:dLbl>
              <c:idx val="6"/>
              <c:layout>
                <c:manualLayout>
                  <c:x val="-3.6228671337988259E-2"/>
                  <c:y val="6.4737796781204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75-49EF-8976-36B6F6CE62AA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75-49EF-8976-36B6F6CE62AA}"/>
                </c:ext>
              </c:extLst>
            </c:dLbl>
            <c:dLbl>
              <c:idx val="8"/>
              <c:layout>
                <c:manualLayout>
                  <c:x val="-4.8832279925821009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75-49EF-8976-36B6F6CE62AA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75-49EF-8976-36B6F6CE62AA}"/>
                </c:ext>
              </c:extLst>
            </c:dLbl>
            <c:dLbl>
              <c:idx val="10"/>
              <c:layout>
                <c:manualLayout>
                  <c:x val="-1.2738855632822801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75-49EF-8976-36B6F6CE62AA}"/>
                </c:ext>
              </c:extLst>
            </c:dLbl>
            <c:dLbl>
              <c:idx val="11"/>
              <c:layout>
                <c:manualLayout>
                  <c:x val="-4.8832279925821009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75-49EF-8976-36B6F6CE62AA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"R$"\ #,##0.00</c:formatCode>
                <c:ptCount val="7"/>
                <c:pt idx="0">
                  <c:v>121.07</c:v>
                </c:pt>
                <c:pt idx="1">
                  <c:v>933.67000000000007</c:v>
                </c:pt>
                <c:pt idx="2">
                  <c:v>2290.8600000000006</c:v>
                </c:pt>
                <c:pt idx="3">
                  <c:v>1633.8100000000002</c:v>
                </c:pt>
                <c:pt idx="4">
                  <c:v>2392.44</c:v>
                </c:pt>
                <c:pt idx="5">
                  <c:v>2451.7499999999995</c:v>
                </c:pt>
                <c:pt idx="6">
                  <c:v>1642.5600000000002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375-49EF-8976-36B6F6CE6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87328"/>
        <c:axId val="107988864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3078732313344416E-2"/>
                  <c:y val="-1.311515748031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375-49EF-8976-36B6F6CE62AA}"/>
                </c:ext>
              </c:extLst>
            </c:dLbl>
            <c:dLbl>
              <c:idx val="1"/>
              <c:layout>
                <c:manualLayout>
                  <c:x val="-6.4321782112261375E-2"/>
                  <c:y val="-3.817466070016665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375-49EF-8976-36B6F6CE62AA}"/>
                </c:ext>
              </c:extLst>
            </c:dLbl>
            <c:dLbl>
              <c:idx val="2"/>
              <c:layout>
                <c:manualLayout>
                  <c:x val="-9.2537621174106743E-2"/>
                  <c:y val="-4.0331499856095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375-49EF-8976-36B6F6CE62AA}"/>
                </c:ext>
              </c:extLst>
            </c:dLbl>
            <c:dLbl>
              <c:idx val="3"/>
              <c:layout>
                <c:manualLayout>
                  <c:x val="-5.4931585328483683E-2"/>
                  <c:y val="6.2822270172080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375-49EF-8976-36B6F6CE62AA}"/>
                </c:ext>
              </c:extLst>
            </c:dLbl>
            <c:dLbl>
              <c:idx val="4"/>
              <c:layout>
                <c:manualLayout>
                  <c:x val="-3.3825551365197583E-2"/>
                  <c:y val="-7.1631286184583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375-49EF-8976-36B6F6CE62AA}"/>
                </c:ext>
              </c:extLst>
            </c:dLbl>
            <c:dLbl>
              <c:idx val="5"/>
              <c:layout>
                <c:manualLayout>
                  <c:x val="-4.8572736023227592E-2"/>
                  <c:y val="-5.3994271234818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375-49EF-8976-36B6F6CE62AA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375-49EF-8976-36B6F6CE62AA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375-49EF-8976-36B6F6CE62AA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375-49EF-8976-36B6F6CE62AA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375-49EF-8976-36B6F6CE62AA}"/>
                </c:ext>
              </c:extLst>
            </c:dLbl>
            <c:dLbl>
              <c:idx val="10"/>
              <c:layout>
                <c:manualLayout>
                  <c:x val="-1.6985140843763763E-2"/>
                  <c:y val="1.3244203849518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375-49EF-8976-36B6F6CE62AA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375-49EF-8976-36B6F6CE62A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>
                  <c:v>198</c:v>
                </c:pt>
                <c:pt idx="1">
                  <c:v>1212</c:v>
                </c:pt>
                <c:pt idx="2">
                  <c:v>2840</c:v>
                </c:pt>
                <c:pt idx="3">
                  <c:v>2179</c:v>
                </c:pt>
                <c:pt idx="4">
                  <c:v>2687</c:v>
                </c:pt>
                <c:pt idx="5">
                  <c:v>2825</c:v>
                </c:pt>
                <c:pt idx="6">
                  <c:v>1942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375-49EF-8976-36B6F6CE6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64928"/>
        <c:axId val="107990400"/>
      </c:lineChart>
      <c:catAx>
        <c:axId val="10798732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/>
            </a:pPr>
            <a:endParaRPr lang="pt-BR"/>
          </a:p>
        </c:txPr>
        <c:crossAx val="107988864"/>
        <c:crosses val="autoZero"/>
        <c:auto val="1"/>
        <c:lblAlgn val="ctr"/>
        <c:lblOffset val="100"/>
        <c:noMultiLvlLbl val="0"/>
      </c:catAx>
      <c:valAx>
        <c:axId val="10798886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07987328"/>
        <c:crosses val="autoZero"/>
        <c:crossBetween val="between"/>
      </c:valAx>
      <c:valAx>
        <c:axId val="107990400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08364928"/>
        <c:crosses val="max"/>
        <c:crossBetween val="between"/>
      </c:valAx>
      <c:catAx>
        <c:axId val="108364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79904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2916778120423345"/>
          <c:y val="0.7367463901298773"/>
          <c:w val="0.32703475191853532"/>
          <c:h val="0.12880852079476587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01882300327877E-2"/>
          <c:y val="4.5179097790590692E-2"/>
          <c:w val="0.95394956443107548"/>
          <c:h val="0.80638390348877875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2691332967673324E-2"/>
                  <c:y val="7.2402371428811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1E-497D-AEFB-02478E747D49}"/>
                </c:ext>
              </c:extLst>
            </c:dLbl>
            <c:dLbl>
              <c:idx val="1"/>
              <c:layout>
                <c:manualLayout>
                  <c:x val="-5.9184742528107542E-2"/>
                  <c:y val="7.9077255918090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1E-497D-AEFB-02478E747D49}"/>
                </c:ext>
              </c:extLst>
            </c:dLbl>
            <c:dLbl>
              <c:idx val="2"/>
              <c:layout>
                <c:manualLayout>
                  <c:x val="-4.4697484820658828E-2"/>
                  <c:y val="7.6232643443531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1E-497D-AEFB-02478E747D49}"/>
                </c:ext>
              </c:extLst>
            </c:dLbl>
            <c:dLbl>
              <c:idx val="3"/>
              <c:layout>
                <c:manualLayout>
                  <c:x val="-4.7343247238890371E-2"/>
                  <c:y val="9.1750432154447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1E-497D-AEFB-02478E747D49}"/>
                </c:ext>
              </c:extLst>
            </c:dLbl>
            <c:dLbl>
              <c:idx val="4"/>
              <c:layout>
                <c:manualLayout>
                  <c:x val="-6.001524909787883E-2"/>
                  <c:y val="3.5718790184783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1E-497D-AEFB-02478E747D49}"/>
                </c:ext>
              </c:extLst>
            </c:dLbl>
            <c:dLbl>
              <c:idx val="5"/>
              <c:layout>
                <c:manualLayout>
                  <c:x val="-6.0686687579132183E-2"/>
                  <c:y val="4.381536972415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1E-497D-AEFB-02478E747D49}"/>
                </c:ext>
              </c:extLst>
            </c:dLbl>
            <c:dLbl>
              <c:idx val="6"/>
              <c:layout>
                <c:manualLayout>
                  <c:x val="-5.4010995820930746E-2"/>
                  <c:y val="5.7800579639824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1E-497D-AEFB-02478E747D49}"/>
                </c:ext>
              </c:extLst>
            </c:dLbl>
            <c:dLbl>
              <c:idx val="7"/>
              <c:layout>
                <c:manualLayout>
                  <c:x val="-5.7680469304759806E-2"/>
                  <c:y val="4.8977693278089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1E-497D-AEFB-02478E747D49}"/>
                </c:ext>
              </c:extLst>
            </c:dLbl>
            <c:dLbl>
              <c:idx val="8"/>
              <c:layout>
                <c:manualLayout>
                  <c:x val="-5.6886865045483771E-2"/>
                  <c:y val="5.1767220372621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C1E-497D-AEFB-02478E747D49}"/>
                </c:ext>
              </c:extLst>
            </c:dLbl>
            <c:dLbl>
              <c:idx val="9"/>
              <c:layout>
                <c:manualLayout>
                  <c:x val="-4.8508155108318345E-2"/>
                  <c:y val="-4.0053379908981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1E-497D-AEFB-02478E747D49}"/>
                </c:ext>
              </c:extLst>
            </c:dLbl>
            <c:dLbl>
              <c:idx val="10"/>
              <c:layout>
                <c:manualLayout>
                  <c:x val="-4.7863662228759367E-2"/>
                  <c:y val="6.7475511247994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272461213676237E-2"/>
                      <c:h val="5.48457183171010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AC1E-497D-AEFB-02478E747D49}"/>
                </c:ext>
              </c:extLst>
            </c:dLbl>
            <c:dLbl>
              <c:idx val="11"/>
              <c:layout>
                <c:manualLayout>
                  <c:x val="-1.7917066393311847E-2"/>
                  <c:y val="4.8671551838767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C1E-497D-AEFB-02478E747D49}"/>
                </c:ext>
              </c:extLst>
            </c:dLbl>
            <c:dLbl>
              <c:idx val="12"/>
              <c:layout>
                <c:manualLayout>
                  <c:x val="8.9335551012182605E-3"/>
                  <c:y val="-9.1672966676756527E-3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C1E-497D-AEFB-02478E747D49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130.52000000000001</c:v>
                </c:pt>
                <c:pt idx="1">
                  <c:v>79.680000000000007</c:v>
                </c:pt>
                <c:pt idx="2">
                  <c:v>118.21</c:v>
                </c:pt>
                <c:pt idx="3">
                  <c:v>127.49</c:v>
                </c:pt>
                <c:pt idx="4">
                  <c:v>148.94</c:v>
                </c:pt>
                <c:pt idx="5">
                  <c:v>136.24</c:v>
                </c:pt>
                <c:pt idx="6">
                  <c:v>158.55000000000001</c:v>
                </c:pt>
                <c:pt idx="7">
                  <c:v>134.25</c:v>
                </c:pt>
                <c:pt idx="8">
                  <c:v>120.22</c:v>
                </c:pt>
                <c:pt idx="9">
                  <c:v>149.66</c:v>
                </c:pt>
                <c:pt idx="10">
                  <c:v>53.93</c:v>
                </c:pt>
                <c:pt idx="11">
                  <c:v>74.81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C1E-497D-AEFB-02478E747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32416"/>
        <c:axId val="108733952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4850128913293046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C1E-497D-AEFB-02478E747D49}"/>
                </c:ext>
              </c:extLst>
            </c:dLbl>
            <c:dLbl>
              <c:idx val="5"/>
              <c:layout>
                <c:manualLayout>
                  <c:x val="-1.7849174475680506E-3"/>
                  <c:y val="-1.190476190476190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C9-49E1-BDBF-21EEF0213027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156</c:v>
                </c:pt>
                <c:pt idx="1">
                  <c:v>89</c:v>
                </c:pt>
                <c:pt idx="2">
                  <c:v>140</c:v>
                </c:pt>
                <c:pt idx="3">
                  <c:v>152</c:v>
                </c:pt>
                <c:pt idx="4">
                  <c:v>180</c:v>
                </c:pt>
                <c:pt idx="5">
                  <c:v>160</c:v>
                </c:pt>
                <c:pt idx="6" formatCode="General">
                  <c:v>186</c:v>
                </c:pt>
                <c:pt idx="7" formatCode="General">
                  <c:v>158</c:v>
                </c:pt>
                <c:pt idx="8" formatCode="General">
                  <c:v>143</c:v>
                </c:pt>
                <c:pt idx="9" formatCode="General">
                  <c:v>183</c:v>
                </c:pt>
                <c:pt idx="10" formatCode="General">
                  <c:v>55</c:v>
                </c:pt>
                <c:pt idx="11" formatCode="General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C1E-497D-AEFB-02478E747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53664"/>
        <c:axId val="108735488"/>
      </c:lineChart>
      <c:dateAx>
        <c:axId val="10873241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08733952"/>
        <c:crosses val="autoZero"/>
        <c:auto val="1"/>
        <c:lblOffset val="100"/>
        <c:baseTimeUnit val="months"/>
      </c:dateAx>
      <c:valAx>
        <c:axId val="108733952"/>
        <c:scaling>
          <c:orientation val="minMax"/>
          <c:max val="300"/>
        </c:scaling>
        <c:delete val="1"/>
        <c:axPos val="l"/>
        <c:numFmt formatCode="#,##0" sourceLinked="0"/>
        <c:majorTickMark val="out"/>
        <c:minorTickMark val="none"/>
        <c:tickLblPos val="nextTo"/>
        <c:crossAx val="108732416"/>
        <c:crosses val="autoZero"/>
        <c:crossBetween val="between"/>
      </c:valAx>
      <c:valAx>
        <c:axId val="108735488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extTo"/>
        <c:crossAx val="108753664"/>
        <c:crosses val="max"/>
        <c:crossBetween val="between"/>
      </c:valAx>
      <c:dateAx>
        <c:axId val="108753664"/>
        <c:scaling>
          <c:orientation val="minMax"/>
        </c:scaling>
        <c:delete val="1"/>
        <c:axPos val="t"/>
        <c:numFmt formatCode="mmm\-yy" sourceLinked="1"/>
        <c:majorTickMark val="out"/>
        <c:minorTickMark val="none"/>
        <c:tickLblPos val="nextTo"/>
        <c:crossAx val="108735488"/>
        <c:crosses val="max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1613136711324743"/>
          <c:y val="4.0295275590551169E-2"/>
          <c:w val="0.250731045760482"/>
          <c:h val="0.1149945599033521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9525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74" footer="0.314960620000003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2</xdr:row>
      <xdr:rowOff>209549</xdr:rowOff>
    </xdr:from>
    <xdr:to>
      <xdr:col>9</xdr:col>
      <xdr:colOff>466725</xdr:colOff>
      <xdr:row>21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2</xdr:row>
      <xdr:rowOff>190500</xdr:rowOff>
    </xdr:from>
    <xdr:to>
      <xdr:col>13</xdr:col>
      <xdr:colOff>19050</xdr:colOff>
      <xdr:row>23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workbookViewId="0"/>
  </sheetViews>
  <sheetFormatPr defaultColWidth="9.109375" defaultRowHeight="15.6" x14ac:dyDescent="0.3"/>
  <cols>
    <col min="1" max="1" width="23.33203125" style="2" customWidth="1"/>
    <col min="2" max="2" width="21.5546875" style="2" customWidth="1"/>
    <col min="3" max="3" width="21.88671875" style="3" customWidth="1"/>
    <col min="4" max="4" width="27.44140625" style="2" customWidth="1"/>
    <col min="5" max="6" width="22.6640625" style="2" customWidth="1"/>
    <col min="7" max="16384" width="9.109375" style="2"/>
  </cols>
  <sheetData>
    <row r="1" spans="1:6" x14ac:dyDescent="0.3">
      <c r="A1" s="28"/>
      <c r="B1" s="29"/>
      <c r="C1" s="1"/>
    </row>
    <row r="3" spans="1:6" ht="16.2" thickBot="1" x14ac:dyDescent="0.35">
      <c r="F3" s="4"/>
    </row>
    <row r="4" spans="1:6" ht="30" customHeight="1" thickBot="1" x14ac:dyDescent="0.35">
      <c r="B4" s="36" t="s">
        <v>19</v>
      </c>
      <c r="C4" s="37"/>
      <c r="D4" s="38"/>
      <c r="F4" s="5"/>
    </row>
    <row r="5" spans="1:6" ht="16.2" thickTop="1" x14ac:dyDescent="0.3">
      <c r="A5" s="3"/>
      <c r="B5" s="7" t="s">
        <v>0</v>
      </c>
      <c r="C5" s="6" t="s">
        <v>18</v>
      </c>
      <c r="D5" s="8" t="s">
        <v>1</v>
      </c>
    </row>
    <row r="6" spans="1:6" x14ac:dyDescent="0.3">
      <c r="A6" s="3"/>
      <c r="B6" s="11">
        <v>2016</v>
      </c>
      <c r="C6" s="34"/>
      <c r="D6" s="12"/>
    </row>
    <row r="7" spans="1:6" x14ac:dyDescent="0.3">
      <c r="A7" s="3"/>
      <c r="B7" s="9">
        <v>2017</v>
      </c>
      <c r="C7" s="33">
        <f>'2017'!C$18</f>
        <v>121.07</v>
      </c>
      <c r="D7" s="10">
        <f>'2017'!D$18</f>
        <v>198</v>
      </c>
    </row>
    <row r="8" spans="1:6" x14ac:dyDescent="0.3">
      <c r="A8" s="3"/>
      <c r="B8" s="11">
        <v>2018</v>
      </c>
      <c r="C8" s="34">
        <f>'2018'!C$18</f>
        <v>933.67000000000007</v>
      </c>
      <c r="D8" s="12">
        <f>'2018'!D$18</f>
        <v>1212</v>
      </c>
    </row>
    <row r="9" spans="1:6" x14ac:dyDescent="0.3">
      <c r="A9" s="3"/>
      <c r="B9" s="9">
        <v>2019</v>
      </c>
      <c r="C9" s="35">
        <f>'2019'!C18</f>
        <v>2290.8600000000006</v>
      </c>
      <c r="D9" s="10">
        <f>'2019'!D18</f>
        <v>2840</v>
      </c>
    </row>
    <row r="10" spans="1:6" x14ac:dyDescent="0.3">
      <c r="A10" s="3"/>
      <c r="B10" s="11">
        <v>2020</v>
      </c>
      <c r="C10" s="34">
        <f>'2020'!C18</f>
        <v>1633.8100000000002</v>
      </c>
      <c r="D10" s="12">
        <f>'2020'!D18</f>
        <v>2179</v>
      </c>
    </row>
    <row r="11" spans="1:6" x14ac:dyDescent="0.3">
      <c r="A11" s="3"/>
      <c r="B11" s="9">
        <v>2021</v>
      </c>
      <c r="C11" s="35">
        <f>'2021'!C18</f>
        <v>2392.44</v>
      </c>
      <c r="D11" s="10">
        <f>'2021'!D18</f>
        <v>2687</v>
      </c>
    </row>
    <row r="12" spans="1:6" x14ac:dyDescent="0.3">
      <c r="A12" s="3"/>
      <c r="B12" s="11">
        <v>2022</v>
      </c>
      <c r="C12" s="34">
        <f>'2022'!C18</f>
        <v>2451.7499999999995</v>
      </c>
      <c r="D12" s="12">
        <f>'2022'!D18</f>
        <v>2825</v>
      </c>
    </row>
    <row r="13" spans="1:6" x14ac:dyDescent="0.3">
      <c r="A13" s="3"/>
      <c r="B13" s="9">
        <v>2023</v>
      </c>
      <c r="C13" s="33">
        <f>'2023'!C18</f>
        <v>1642.5600000000002</v>
      </c>
      <c r="D13" s="10">
        <f>'2023'!D18</f>
        <v>1942</v>
      </c>
    </row>
    <row r="14" spans="1:6" x14ac:dyDescent="0.3">
      <c r="A14" s="3"/>
      <c r="B14" s="11">
        <v>2024</v>
      </c>
      <c r="C14" s="34"/>
      <c r="D14" s="12"/>
    </row>
    <row r="15" spans="1:6" x14ac:dyDescent="0.3">
      <c r="B15" s="9">
        <v>2025</v>
      </c>
      <c r="C15" s="35"/>
      <c r="D15" s="10"/>
    </row>
    <row r="16" spans="1:6" x14ac:dyDescent="0.3">
      <c r="B16" s="11">
        <v>2026</v>
      </c>
      <c r="C16" s="34"/>
      <c r="D16" s="12"/>
    </row>
    <row r="17" spans="2:4" x14ac:dyDescent="0.3">
      <c r="B17" s="9">
        <v>2027</v>
      </c>
      <c r="C17" s="35"/>
      <c r="D17" s="10"/>
    </row>
    <row r="18" spans="2:4" x14ac:dyDescent="0.3">
      <c r="B18" s="11">
        <v>2028</v>
      </c>
      <c r="C18" s="34"/>
      <c r="D18" s="12"/>
    </row>
    <row r="19" spans="2:4" ht="16.2" thickBot="1" x14ac:dyDescent="0.35">
      <c r="B19" s="13">
        <v>2029</v>
      </c>
      <c r="C19" s="32"/>
      <c r="D19" s="14"/>
    </row>
    <row r="38" spans="2:2" x14ac:dyDescent="0.3">
      <c r="B38" s="2" t="s">
        <v>20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"/>
  <sheetViews>
    <sheetView tabSelected="1" workbookViewId="0"/>
  </sheetViews>
  <sheetFormatPr defaultColWidth="9.109375"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" customFormat="1" ht="15.6" x14ac:dyDescent="0.3">
      <c r="C1" s="3"/>
    </row>
    <row r="3" spans="1:6" ht="15" thickBot="1" x14ac:dyDescent="0.35"/>
    <row r="4" spans="1:6" s="2" customFormat="1" ht="30" customHeight="1" thickBot="1" x14ac:dyDescent="0.35">
      <c r="B4" s="36" t="s">
        <v>19</v>
      </c>
      <c r="C4" s="37"/>
      <c r="D4" s="38"/>
      <c r="F4" s="5"/>
    </row>
    <row r="5" spans="1:6" ht="16.2" thickTop="1" x14ac:dyDescent="0.3">
      <c r="A5" s="1"/>
      <c r="B5" s="15" t="s">
        <v>2</v>
      </c>
      <c r="C5" s="39" t="s">
        <v>17</v>
      </c>
      <c r="D5" s="17" t="s">
        <v>3</v>
      </c>
    </row>
    <row r="6" spans="1:6" ht="15.6" x14ac:dyDescent="0.3">
      <c r="B6" s="31">
        <v>45078</v>
      </c>
      <c r="C6" s="40">
        <v>130.52000000000001</v>
      </c>
      <c r="D6" s="20">
        <v>156</v>
      </c>
    </row>
    <row r="7" spans="1:6" ht="15.6" x14ac:dyDescent="0.3">
      <c r="B7" s="30">
        <v>45108</v>
      </c>
      <c r="C7" s="41">
        <v>79.680000000000007</v>
      </c>
      <c r="D7" s="12">
        <v>89</v>
      </c>
    </row>
    <row r="8" spans="1:6" ht="15.6" x14ac:dyDescent="0.3">
      <c r="B8" s="31">
        <v>45139</v>
      </c>
      <c r="C8" s="40">
        <v>118.21</v>
      </c>
      <c r="D8" s="20">
        <v>140</v>
      </c>
    </row>
    <row r="9" spans="1:6" ht="15.6" x14ac:dyDescent="0.3">
      <c r="B9" s="30">
        <v>45170</v>
      </c>
      <c r="C9" s="41">
        <v>127.49</v>
      </c>
      <c r="D9" s="12">
        <v>152</v>
      </c>
    </row>
    <row r="10" spans="1:6" ht="15.6" x14ac:dyDescent="0.3">
      <c r="B10" s="31">
        <v>45200</v>
      </c>
      <c r="C10" s="42">
        <v>148.94</v>
      </c>
      <c r="D10" s="10">
        <v>180</v>
      </c>
    </row>
    <row r="11" spans="1:6" ht="15.6" x14ac:dyDescent="0.3">
      <c r="B11" s="30">
        <v>45231</v>
      </c>
      <c r="C11" s="41">
        <v>136.24</v>
      </c>
      <c r="D11" s="12">
        <v>160</v>
      </c>
    </row>
    <row r="12" spans="1:6" ht="15.6" x14ac:dyDescent="0.3">
      <c r="B12" s="31">
        <v>45261</v>
      </c>
      <c r="C12" s="40">
        <v>158.55000000000001</v>
      </c>
      <c r="D12" s="26">
        <v>186</v>
      </c>
    </row>
    <row r="13" spans="1:6" ht="15.6" x14ac:dyDescent="0.3">
      <c r="B13" s="30">
        <v>45292</v>
      </c>
      <c r="C13" s="41">
        <v>134.25</v>
      </c>
      <c r="D13" s="27">
        <v>158</v>
      </c>
    </row>
    <row r="14" spans="1:6" ht="15.6" x14ac:dyDescent="0.3">
      <c r="B14" s="31">
        <v>45323</v>
      </c>
      <c r="C14" s="40">
        <v>120.22</v>
      </c>
      <c r="D14" s="26">
        <v>143</v>
      </c>
    </row>
    <row r="15" spans="1:6" ht="15.6" x14ac:dyDescent="0.3">
      <c r="B15" s="30">
        <v>45352</v>
      </c>
      <c r="C15" s="41">
        <v>149.66</v>
      </c>
      <c r="D15" s="27">
        <v>183</v>
      </c>
    </row>
    <row r="16" spans="1:6" ht="15.6" x14ac:dyDescent="0.3">
      <c r="B16" s="31">
        <v>45383</v>
      </c>
      <c r="C16" s="40">
        <v>53.93</v>
      </c>
      <c r="D16" s="26">
        <v>55</v>
      </c>
    </row>
    <row r="17" spans="2:4" ht="16.2" thickBot="1" x14ac:dyDescent="0.35">
      <c r="B17" s="43">
        <v>45413</v>
      </c>
      <c r="C17" s="44">
        <v>74.81</v>
      </c>
      <c r="D17" s="45">
        <v>82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0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4.25" customHeight="1" thickBot="1" x14ac:dyDescent="0.35"/>
    <row r="4" spans="2:6" s="2" customFormat="1" ht="30" customHeight="1" thickBot="1" x14ac:dyDescent="0.35">
      <c r="B4" s="36" t="s">
        <v>19</v>
      </c>
      <c r="C4" s="37"/>
      <c r="D4" s="38"/>
      <c r="F4" s="5"/>
    </row>
    <row r="5" spans="2:6" ht="16.2" thickTop="1" x14ac:dyDescent="0.3">
      <c r="B5" s="15" t="s">
        <v>2</v>
      </c>
      <c r="C5" s="16" t="s">
        <v>17</v>
      </c>
      <c r="D5" s="17" t="s">
        <v>3</v>
      </c>
      <c r="E5" s="2"/>
    </row>
    <row r="6" spans="2:6" ht="15.6" x14ac:dyDescent="0.3">
      <c r="B6" s="11" t="s">
        <v>4</v>
      </c>
      <c r="C6" s="18"/>
      <c r="D6" s="12"/>
      <c r="E6" s="2"/>
    </row>
    <row r="7" spans="2:6" ht="15.6" x14ac:dyDescent="0.3">
      <c r="B7" s="9" t="s">
        <v>5</v>
      </c>
      <c r="C7" s="19"/>
      <c r="D7" s="20"/>
      <c r="E7" s="2"/>
    </row>
    <row r="8" spans="2:6" ht="15.6" x14ac:dyDescent="0.3">
      <c r="B8" s="11" t="s">
        <v>6</v>
      </c>
      <c r="C8" s="18"/>
      <c r="D8" s="12"/>
      <c r="E8" s="2"/>
    </row>
    <row r="9" spans="2:6" ht="15.6" x14ac:dyDescent="0.3">
      <c r="B9" s="9" t="s">
        <v>7</v>
      </c>
      <c r="C9" s="19"/>
      <c r="D9" s="20"/>
      <c r="E9" s="2"/>
    </row>
    <row r="10" spans="2:6" ht="15.6" x14ac:dyDescent="0.3">
      <c r="B10" s="11" t="s">
        <v>8</v>
      </c>
      <c r="C10" s="18"/>
      <c r="D10" s="12"/>
      <c r="E10" s="2"/>
    </row>
    <row r="11" spans="2:6" ht="15.6" x14ac:dyDescent="0.3">
      <c r="B11" s="9" t="s">
        <v>9</v>
      </c>
      <c r="C11" s="19"/>
      <c r="D11" s="20"/>
      <c r="E11" s="2"/>
    </row>
    <row r="12" spans="2:6" ht="15.6" x14ac:dyDescent="0.3">
      <c r="B12" s="11" t="s">
        <v>10</v>
      </c>
      <c r="C12" s="18"/>
      <c r="D12" s="12"/>
      <c r="E12" s="2"/>
    </row>
    <row r="13" spans="2:6" ht="15.6" x14ac:dyDescent="0.3">
      <c r="B13" s="9" t="s">
        <v>11</v>
      </c>
      <c r="C13" s="19"/>
      <c r="D13" s="20"/>
      <c r="E13" s="2"/>
    </row>
    <row r="14" spans="2:6" ht="15.6" x14ac:dyDescent="0.3">
      <c r="B14" s="11" t="s">
        <v>12</v>
      </c>
      <c r="C14" s="18"/>
      <c r="D14" s="12"/>
      <c r="E14" s="2"/>
    </row>
    <row r="15" spans="2:6" ht="15.6" x14ac:dyDescent="0.3">
      <c r="B15" s="9" t="s">
        <v>13</v>
      </c>
      <c r="C15" s="21"/>
      <c r="D15" s="10"/>
      <c r="E15" s="2"/>
    </row>
    <row r="16" spans="2:6" ht="15.6" x14ac:dyDescent="0.3">
      <c r="B16" s="11" t="s">
        <v>14</v>
      </c>
      <c r="C16" s="18">
        <v>62.76</v>
      </c>
      <c r="D16" s="12">
        <v>102</v>
      </c>
      <c r="E16" s="2"/>
    </row>
    <row r="17" spans="2:5" ht="15.6" x14ac:dyDescent="0.3">
      <c r="B17" s="9" t="s">
        <v>15</v>
      </c>
      <c r="C17" s="21">
        <v>58.31</v>
      </c>
      <c r="D17" s="10">
        <v>96</v>
      </c>
      <c r="E17" s="2"/>
    </row>
    <row r="18" spans="2:5" ht="16.2" thickBot="1" x14ac:dyDescent="0.35">
      <c r="B18" s="22" t="s">
        <v>16</v>
      </c>
      <c r="C18" s="23">
        <f>SUM(C16:C17)</f>
        <v>121.07</v>
      </c>
      <c r="D18" s="24">
        <f>SUM(D16:D17)</f>
        <v>198</v>
      </c>
      <c r="E18" s="2"/>
    </row>
    <row r="19" spans="2:5" ht="15.6" x14ac:dyDescent="0.3">
      <c r="B19" s="2"/>
      <c r="C19" s="2"/>
      <c r="D19" s="2"/>
      <c r="E19" s="2"/>
    </row>
    <row r="20" spans="2:5" ht="15.6" x14ac:dyDescent="0.3">
      <c r="B20" s="2"/>
      <c r="C20" s="2"/>
      <c r="D20" s="2"/>
      <c r="E20" s="2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6" t="s">
        <v>19</v>
      </c>
      <c r="C4" s="37"/>
      <c r="D4" s="38"/>
      <c r="F4" s="5"/>
    </row>
    <row r="5" spans="2:6" ht="16.2" thickTop="1" x14ac:dyDescent="0.3">
      <c r="B5" s="15" t="s">
        <v>2</v>
      </c>
      <c r="C5" s="16" t="s">
        <v>17</v>
      </c>
      <c r="D5" s="17" t="s">
        <v>3</v>
      </c>
      <c r="E5" s="2"/>
      <c r="F5" s="2"/>
    </row>
    <row r="6" spans="2:6" ht="15.6" x14ac:dyDescent="0.3">
      <c r="B6" s="11" t="s">
        <v>4</v>
      </c>
      <c r="C6" s="18">
        <v>38.630000000000003</v>
      </c>
      <c r="D6" s="12">
        <v>51</v>
      </c>
      <c r="E6" s="2"/>
      <c r="F6" s="2"/>
    </row>
    <row r="7" spans="2:6" ht="15.6" x14ac:dyDescent="0.3">
      <c r="B7" s="9" t="s">
        <v>5</v>
      </c>
      <c r="C7" s="19">
        <v>64.37</v>
      </c>
      <c r="D7" s="20">
        <v>85</v>
      </c>
      <c r="E7" s="2"/>
      <c r="F7" s="2"/>
    </row>
    <row r="8" spans="2:6" ht="15.6" x14ac:dyDescent="0.3">
      <c r="B8" s="11" t="s">
        <v>6</v>
      </c>
      <c r="C8" s="18">
        <v>63.85</v>
      </c>
      <c r="D8" s="12">
        <v>88</v>
      </c>
      <c r="E8" s="2"/>
      <c r="F8" s="2"/>
    </row>
    <row r="9" spans="2:6" ht="15.6" x14ac:dyDescent="0.3">
      <c r="B9" s="9" t="s">
        <v>7</v>
      </c>
      <c r="C9" s="19">
        <v>66</v>
      </c>
      <c r="D9" s="20">
        <v>86</v>
      </c>
      <c r="E9" s="2"/>
      <c r="F9" s="2"/>
    </row>
    <row r="10" spans="2:6" ht="15.6" x14ac:dyDescent="0.3">
      <c r="B10" s="11" t="s">
        <v>8</v>
      </c>
      <c r="C10" s="18">
        <v>67.069999999999993</v>
      </c>
      <c r="D10" s="12">
        <v>94</v>
      </c>
      <c r="E10" s="2"/>
      <c r="F10" s="2"/>
    </row>
    <row r="11" spans="2:6" ht="15.6" x14ac:dyDescent="0.3">
      <c r="B11" s="9" t="s">
        <v>9</v>
      </c>
      <c r="C11" s="19">
        <v>57.98</v>
      </c>
      <c r="D11" s="20">
        <v>73</v>
      </c>
      <c r="E11" s="2"/>
      <c r="F11" s="2"/>
    </row>
    <row r="12" spans="2:6" ht="15.6" x14ac:dyDescent="0.3">
      <c r="B12" s="11" t="s">
        <v>10</v>
      </c>
      <c r="C12" s="18">
        <v>61.42</v>
      </c>
      <c r="D12" s="12">
        <v>75</v>
      </c>
      <c r="E12" s="2"/>
      <c r="F12" s="2"/>
    </row>
    <row r="13" spans="2:6" ht="15.6" x14ac:dyDescent="0.3">
      <c r="B13" s="9" t="s">
        <v>11</v>
      </c>
      <c r="C13" s="19">
        <v>82.41</v>
      </c>
      <c r="D13" s="20">
        <v>104</v>
      </c>
      <c r="E13" s="2"/>
      <c r="F13" s="2"/>
    </row>
    <row r="14" spans="2:6" ht="15.6" x14ac:dyDescent="0.3">
      <c r="B14" s="11" t="s">
        <v>12</v>
      </c>
      <c r="C14" s="18">
        <v>90.6</v>
      </c>
      <c r="D14" s="12">
        <v>112</v>
      </c>
      <c r="E14" s="2"/>
      <c r="F14" s="2"/>
    </row>
    <row r="15" spans="2:6" ht="15.6" x14ac:dyDescent="0.3">
      <c r="B15" s="9" t="s">
        <v>13</v>
      </c>
      <c r="C15" s="21">
        <v>79.400000000000006</v>
      </c>
      <c r="D15" s="10">
        <v>100</v>
      </c>
      <c r="E15" s="2"/>
      <c r="F15" s="2"/>
    </row>
    <row r="16" spans="2:6" ht="15.6" x14ac:dyDescent="0.3">
      <c r="B16" s="11" t="s">
        <v>14</v>
      </c>
      <c r="C16" s="18">
        <v>136.59</v>
      </c>
      <c r="D16" s="12">
        <v>181</v>
      </c>
      <c r="E16" s="2"/>
      <c r="F16" s="2"/>
    </row>
    <row r="17" spans="2:6" ht="15.6" x14ac:dyDescent="0.3">
      <c r="B17" s="9" t="s">
        <v>15</v>
      </c>
      <c r="C17" s="3">
        <v>125.35</v>
      </c>
      <c r="D17" s="26">
        <v>163</v>
      </c>
      <c r="E17" s="2"/>
      <c r="F17" s="2"/>
    </row>
    <row r="18" spans="2:6" ht="16.2" thickBot="1" x14ac:dyDescent="0.35">
      <c r="B18" s="22" t="s">
        <v>16</v>
      </c>
      <c r="C18" s="23">
        <f>SUM(C6:C17)</f>
        <v>933.67000000000007</v>
      </c>
      <c r="D18" s="24">
        <f>SUM(D6:D17)</f>
        <v>1212</v>
      </c>
      <c r="E18" s="2"/>
      <c r="F18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6" t="s">
        <v>19</v>
      </c>
      <c r="C4" s="37"/>
      <c r="D4" s="38"/>
      <c r="F4" s="5"/>
    </row>
    <row r="5" spans="2:6" ht="16.2" thickTop="1" x14ac:dyDescent="0.3">
      <c r="B5" s="15" t="s">
        <v>2</v>
      </c>
      <c r="C5" s="16" t="s">
        <v>17</v>
      </c>
      <c r="D5" s="17" t="s">
        <v>3</v>
      </c>
      <c r="E5" s="2"/>
      <c r="F5" s="2"/>
    </row>
    <row r="6" spans="2:6" ht="15.6" x14ac:dyDescent="0.3">
      <c r="B6" s="11" t="s">
        <v>4</v>
      </c>
      <c r="C6" s="18">
        <v>141.44</v>
      </c>
      <c r="D6" s="27">
        <v>178</v>
      </c>
      <c r="E6" s="2"/>
      <c r="F6" s="2"/>
    </row>
    <row r="7" spans="2:6" ht="15.6" x14ac:dyDescent="0.3">
      <c r="B7" s="9" t="s">
        <v>5</v>
      </c>
      <c r="C7" s="25">
        <v>138.28</v>
      </c>
      <c r="D7" s="26">
        <v>171</v>
      </c>
      <c r="E7" s="2"/>
      <c r="F7" s="2"/>
    </row>
    <row r="8" spans="2:6" ht="15.6" x14ac:dyDescent="0.3">
      <c r="B8" s="11" t="s">
        <v>6</v>
      </c>
      <c r="C8" s="18">
        <v>171.69</v>
      </c>
      <c r="D8" s="27">
        <v>203</v>
      </c>
      <c r="E8" s="2"/>
      <c r="F8" s="2"/>
    </row>
    <row r="9" spans="2:6" ht="15.6" x14ac:dyDescent="0.3">
      <c r="B9" s="9" t="s">
        <v>7</v>
      </c>
      <c r="C9" s="25">
        <v>195.22</v>
      </c>
      <c r="D9" s="26">
        <v>240</v>
      </c>
      <c r="E9" s="2"/>
      <c r="F9" s="2"/>
    </row>
    <row r="10" spans="2:6" ht="15.6" x14ac:dyDescent="0.3">
      <c r="B10" s="11" t="s">
        <v>8</v>
      </c>
      <c r="C10" s="18">
        <v>171.56</v>
      </c>
      <c r="D10" s="27">
        <v>216</v>
      </c>
      <c r="E10" s="2"/>
      <c r="F10" s="2"/>
    </row>
    <row r="11" spans="2:6" ht="15.6" x14ac:dyDescent="0.3">
      <c r="B11" s="9" t="s">
        <v>9</v>
      </c>
      <c r="C11" s="19">
        <v>214.06</v>
      </c>
      <c r="D11" s="20">
        <v>268</v>
      </c>
      <c r="E11" s="2"/>
      <c r="F11" s="2"/>
    </row>
    <row r="12" spans="2:6" ht="15.6" x14ac:dyDescent="0.3">
      <c r="B12" s="11" t="s">
        <v>10</v>
      </c>
      <c r="C12" s="18">
        <v>252.16</v>
      </c>
      <c r="D12" s="12">
        <v>318</v>
      </c>
      <c r="E12" s="2"/>
      <c r="F12" s="2"/>
    </row>
    <row r="13" spans="2:6" ht="15.6" x14ac:dyDescent="0.3">
      <c r="B13" s="9" t="s">
        <v>11</v>
      </c>
      <c r="C13" s="19">
        <v>168.45</v>
      </c>
      <c r="D13" s="20">
        <v>201</v>
      </c>
      <c r="E13" s="2"/>
      <c r="F13" s="2"/>
    </row>
    <row r="14" spans="2:6" ht="15.6" x14ac:dyDescent="0.3">
      <c r="B14" s="11" t="s">
        <v>12</v>
      </c>
      <c r="C14" s="18">
        <v>163.94</v>
      </c>
      <c r="D14" s="12">
        <v>198</v>
      </c>
      <c r="E14" s="2"/>
      <c r="F14" s="2"/>
    </row>
    <row r="15" spans="2:6" ht="15.6" x14ac:dyDescent="0.3">
      <c r="B15" s="9" t="s">
        <v>13</v>
      </c>
      <c r="C15" s="21">
        <v>261.27</v>
      </c>
      <c r="D15" s="10">
        <v>317</v>
      </c>
      <c r="E15" s="2"/>
      <c r="F15" s="2"/>
    </row>
    <row r="16" spans="2:6" ht="15.6" x14ac:dyDescent="0.3">
      <c r="B16" s="11" t="s">
        <v>14</v>
      </c>
      <c r="C16" s="18">
        <v>197.8</v>
      </c>
      <c r="D16" s="12">
        <v>245</v>
      </c>
      <c r="E16" s="2"/>
      <c r="F16" s="2"/>
    </row>
    <row r="17" spans="2:6" ht="15.6" x14ac:dyDescent="0.3">
      <c r="B17" s="9" t="s">
        <v>15</v>
      </c>
      <c r="C17" s="3">
        <v>214.99</v>
      </c>
      <c r="D17" s="26">
        <v>285</v>
      </c>
      <c r="E17" s="2"/>
      <c r="F17" s="2"/>
    </row>
    <row r="18" spans="2:6" ht="16.2" thickBot="1" x14ac:dyDescent="0.35">
      <c r="B18" s="22" t="s">
        <v>16</v>
      </c>
      <c r="C18" s="23">
        <f>SUM(C6:C17)</f>
        <v>2290.8600000000006</v>
      </c>
      <c r="D18" s="24">
        <f>SUM(D6:D17)</f>
        <v>2840</v>
      </c>
      <c r="E18" s="2"/>
      <c r="F18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6" t="s">
        <v>19</v>
      </c>
      <c r="C4" s="37"/>
      <c r="D4" s="38"/>
      <c r="F4" s="5"/>
    </row>
    <row r="5" spans="2:6" ht="16.2" thickTop="1" x14ac:dyDescent="0.3">
      <c r="B5" s="15" t="s">
        <v>2</v>
      </c>
      <c r="C5" s="16" t="s">
        <v>17</v>
      </c>
      <c r="D5" s="17" t="s">
        <v>3</v>
      </c>
      <c r="E5" s="2"/>
      <c r="F5" s="2"/>
    </row>
    <row r="6" spans="2:6" ht="15.6" x14ac:dyDescent="0.3">
      <c r="B6" s="11" t="s">
        <v>4</v>
      </c>
      <c r="C6" s="18">
        <v>187.29</v>
      </c>
      <c r="D6" s="27">
        <v>242</v>
      </c>
      <c r="E6" s="2"/>
      <c r="F6" s="2"/>
    </row>
    <row r="7" spans="2:6" ht="15.6" x14ac:dyDescent="0.3">
      <c r="B7" s="9" t="s">
        <v>5</v>
      </c>
      <c r="C7" s="25">
        <v>163.4</v>
      </c>
      <c r="D7" s="26">
        <v>214</v>
      </c>
      <c r="E7" s="2"/>
      <c r="F7" s="2"/>
    </row>
    <row r="8" spans="2:6" ht="15.6" x14ac:dyDescent="0.3">
      <c r="B8" s="11" t="s">
        <v>6</v>
      </c>
      <c r="C8" s="18">
        <v>155.11000000000001</v>
      </c>
      <c r="D8" s="27">
        <v>209</v>
      </c>
      <c r="E8" s="2"/>
      <c r="F8" s="2"/>
    </row>
    <row r="9" spans="2:6" ht="15.6" x14ac:dyDescent="0.3">
      <c r="B9" s="9" t="s">
        <v>7</v>
      </c>
      <c r="C9" s="25">
        <v>139.01</v>
      </c>
      <c r="D9" s="26">
        <v>180</v>
      </c>
      <c r="E9" s="2"/>
      <c r="F9" s="2"/>
    </row>
    <row r="10" spans="2:6" ht="15.6" x14ac:dyDescent="0.3">
      <c r="B10" s="11" t="s">
        <v>8</v>
      </c>
      <c r="C10" s="18">
        <v>154.97</v>
      </c>
      <c r="D10" s="27">
        <v>208</v>
      </c>
      <c r="E10" s="2"/>
      <c r="F10" s="2"/>
    </row>
    <row r="11" spans="2:6" ht="15.6" x14ac:dyDescent="0.3">
      <c r="B11" s="9" t="s">
        <v>9</v>
      </c>
      <c r="C11" s="19">
        <v>122.33</v>
      </c>
      <c r="D11" s="20">
        <v>170</v>
      </c>
      <c r="E11" s="2"/>
      <c r="F11" s="2"/>
    </row>
    <row r="12" spans="2:6" ht="15.6" x14ac:dyDescent="0.3">
      <c r="B12" s="11" t="s">
        <v>10</v>
      </c>
      <c r="C12" s="18">
        <v>169.06</v>
      </c>
      <c r="D12" s="12">
        <v>235</v>
      </c>
      <c r="E12" s="2"/>
      <c r="F12" s="2"/>
    </row>
    <row r="13" spans="2:6" ht="15.6" x14ac:dyDescent="0.3">
      <c r="B13" s="9" t="s">
        <v>11</v>
      </c>
      <c r="C13" s="19">
        <v>120.75</v>
      </c>
      <c r="D13" s="20">
        <v>166</v>
      </c>
      <c r="E13" s="2"/>
      <c r="F13" s="2"/>
    </row>
    <row r="14" spans="2:6" ht="15.6" x14ac:dyDescent="0.3">
      <c r="B14" s="11" t="s">
        <v>12</v>
      </c>
      <c r="C14" s="18">
        <v>132.80000000000001</v>
      </c>
      <c r="D14" s="12">
        <v>183</v>
      </c>
      <c r="E14" s="2"/>
      <c r="F14" s="2"/>
    </row>
    <row r="15" spans="2:6" ht="15.6" x14ac:dyDescent="0.3">
      <c r="B15" s="9" t="s">
        <v>13</v>
      </c>
      <c r="C15" s="21">
        <v>92.16</v>
      </c>
      <c r="D15" s="10">
        <v>123</v>
      </c>
      <c r="E15" s="2"/>
      <c r="F15" s="2"/>
    </row>
    <row r="16" spans="2:6" ht="15.6" x14ac:dyDescent="0.3">
      <c r="B16" s="11" t="s">
        <v>14</v>
      </c>
      <c r="C16" s="18">
        <v>89.41</v>
      </c>
      <c r="D16" s="12">
        <v>120</v>
      </c>
      <c r="E16" s="2"/>
      <c r="F16" s="2"/>
    </row>
    <row r="17" spans="2:6" ht="15.6" x14ac:dyDescent="0.3">
      <c r="B17" s="9" t="s">
        <v>15</v>
      </c>
      <c r="C17" s="3">
        <v>107.52</v>
      </c>
      <c r="D17" s="26">
        <v>129</v>
      </c>
      <c r="E17" s="2"/>
      <c r="F17" s="2"/>
    </row>
    <row r="18" spans="2:6" ht="16.2" thickBot="1" x14ac:dyDescent="0.35">
      <c r="B18" s="22" t="s">
        <v>16</v>
      </c>
      <c r="C18" s="23">
        <f>SUM(C6:C17)</f>
        <v>1633.8100000000002</v>
      </c>
      <c r="D18" s="24">
        <f>SUM(D6:D17)</f>
        <v>2179</v>
      </c>
      <c r="E18" s="2"/>
      <c r="F18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6" t="s">
        <v>19</v>
      </c>
      <c r="C4" s="37"/>
      <c r="D4" s="38"/>
      <c r="F4" s="5"/>
    </row>
    <row r="5" spans="2:6" ht="16.2" thickTop="1" x14ac:dyDescent="0.3">
      <c r="B5" s="15" t="s">
        <v>2</v>
      </c>
      <c r="C5" s="16" t="s">
        <v>17</v>
      </c>
      <c r="D5" s="17" t="s">
        <v>3</v>
      </c>
      <c r="E5" s="2"/>
      <c r="F5" s="2"/>
    </row>
    <row r="6" spans="2:6" ht="15.6" x14ac:dyDescent="0.3">
      <c r="B6" s="11" t="s">
        <v>4</v>
      </c>
      <c r="C6" s="18">
        <v>136.19</v>
      </c>
      <c r="D6" s="27">
        <v>158</v>
      </c>
      <c r="E6" s="2"/>
      <c r="F6" s="2"/>
    </row>
    <row r="7" spans="2:6" ht="15.6" x14ac:dyDescent="0.3">
      <c r="B7" s="9" t="s">
        <v>5</v>
      </c>
      <c r="C7" s="25">
        <v>154.59</v>
      </c>
      <c r="D7" s="26">
        <v>193</v>
      </c>
      <c r="E7" s="2"/>
      <c r="F7" s="2"/>
    </row>
    <row r="8" spans="2:6" ht="15.6" x14ac:dyDescent="0.3">
      <c r="B8" s="11" t="s">
        <v>6</v>
      </c>
      <c r="C8" s="18">
        <v>159.69</v>
      </c>
      <c r="D8" s="27">
        <v>195</v>
      </c>
      <c r="E8" s="2"/>
      <c r="F8" s="2"/>
    </row>
    <row r="9" spans="2:6" ht="15.6" x14ac:dyDescent="0.3">
      <c r="B9" s="9" t="s">
        <v>7</v>
      </c>
      <c r="C9" s="25">
        <v>163.74</v>
      </c>
      <c r="D9" s="26">
        <v>202</v>
      </c>
      <c r="E9" s="2"/>
      <c r="F9" s="2"/>
    </row>
    <row r="10" spans="2:6" ht="15.6" x14ac:dyDescent="0.3">
      <c r="B10" s="11" t="s">
        <v>8</v>
      </c>
      <c r="C10" s="18">
        <v>131.13</v>
      </c>
      <c r="D10" s="27">
        <v>164</v>
      </c>
      <c r="E10" s="2"/>
      <c r="F10" s="2"/>
    </row>
    <row r="11" spans="2:6" ht="15.6" x14ac:dyDescent="0.3">
      <c r="B11" s="9" t="s">
        <v>9</v>
      </c>
      <c r="C11" s="19">
        <v>128.34</v>
      </c>
      <c r="D11" s="20">
        <v>155</v>
      </c>
      <c r="E11" s="2"/>
      <c r="F11" s="2"/>
    </row>
    <row r="12" spans="2:6" ht="15.6" x14ac:dyDescent="0.3">
      <c r="B12" s="11" t="s">
        <v>10</v>
      </c>
      <c r="C12" s="18">
        <v>366.54</v>
      </c>
      <c r="D12" s="12">
        <v>426</v>
      </c>
      <c r="E12" s="2"/>
      <c r="F12" s="2"/>
    </row>
    <row r="13" spans="2:6" ht="15.6" x14ac:dyDescent="0.3">
      <c r="B13" s="9" t="s">
        <v>11</v>
      </c>
      <c r="C13" s="19">
        <v>452.82</v>
      </c>
      <c r="D13" s="20">
        <v>503</v>
      </c>
      <c r="E13" s="2"/>
      <c r="F13" s="2"/>
    </row>
    <row r="14" spans="2:6" ht="15.6" x14ac:dyDescent="0.3">
      <c r="B14" s="11" t="s">
        <v>12</v>
      </c>
      <c r="C14" s="18">
        <v>172.54</v>
      </c>
      <c r="D14" s="12">
        <v>178</v>
      </c>
      <c r="E14" s="2"/>
      <c r="F14" s="2"/>
    </row>
    <row r="15" spans="2:6" ht="15.6" x14ac:dyDescent="0.3">
      <c r="B15" s="9" t="s">
        <v>13</v>
      </c>
      <c r="C15" s="21">
        <v>143.72999999999999</v>
      </c>
      <c r="D15" s="10">
        <v>143</v>
      </c>
      <c r="E15" s="2"/>
      <c r="F15" s="2"/>
    </row>
    <row r="16" spans="2:6" ht="15.6" x14ac:dyDescent="0.3">
      <c r="B16" s="11" t="s">
        <v>14</v>
      </c>
      <c r="C16" s="18">
        <v>197.38</v>
      </c>
      <c r="D16" s="12">
        <v>203</v>
      </c>
      <c r="E16" s="2"/>
      <c r="F16" s="2"/>
    </row>
    <row r="17" spans="2:6" ht="15.6" x14ac:dyDescent="0.3">
      <c r="B17" s="9" t="s">
        <v>15</v>
      </c>
      <c r="C17" s="3">
        <v>185.75</v>
      </c>
      <c r="D17" s="26">
        <v>167</v>
      </c>
      <c r="E17" s="2"/>
      <c r="F17" s="2"/>
    </row>
    <row r="18" spans="2:6" ht="16.2" thickBot="1" x14ac:dyDescent="0.35">
      <c r="B18" s="22" t="s">
        <v>16</v>
      </c>
      <c r="C18" s="23">
        <f>SUM(C6:C17)</f>
        <v>2392.44</v>
      </c>
      <c r="D18" s="24">
        <f>SUM(D6:D17)</f>
        <v>2687</v>
      </c>
      <c r="E18" s="2"/>
      <c r="F18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6" t="s">
        <v>19</v>
      </c>
      <c r="C4" s="37"/>
      <c r="D4" s="38"/>
      <c r="F4" s="5"/>
    </row>
    <row r="5" spans="2:6" ht="16.2" thickTop="1" x14ac:dyDescent="0.3">
      <c r="B5" s="15" t="s">
        <v>2</v>
      </c>
      <c r="C5" s="16" t="s">
        <v>17</v>
      </c>
      <c r="D5" s="17" t="s">
        <v>3</v>
      </c>
      <c r="E5" s="2"/>
      <c r="F5" s="2"/>
    </row>
    <row r="6" spans="2:6" ht="15.6" x14ac:dyDescent="0.3">
      <c r="B6" s="11" t="s">
        <v>4</v>
      </c>
      <c r="C6" s="18">
        <v>141.72</v>
      </c>
      <c r="D6" s="27">
        <v>133</v>
      </c>
      <c r="E6" s="2"/>
      <c r="F6" s="2"/>
    </row>
    <row r="7" spans="2:6" ht="15.6" x14ac:dyDescent="0.3">
      <c r="B7" s="9" t="s">
        <v>5</v>
      </c>
      <c r="C7" s="25">
        <v>164.06</v>
      </c>
      <c r="D7" s="26">
        <v>158</v>
      </c>
      <c r="E7" s="2"/>
      <c r="F7" s="2"/>
    </row>
    <row r="8" spans="2:6" ht="15.6" x14ac:dyDescent="0.3">
      <c r="B8" s="11" t="s">
        <v>6</v>
      </c>
      <c r="C8" s="18">
        <v>198.17</v>
      </c>
      <c r="D8" s="27">
        <v>186</v>
      </c>
      <c r="E8" s="2"/>
      <c r="F8" s="2"/>
    </row>
    <row r="9" spans="2:6" ht="15.6" x14ac:dyDescent="0.3">
      <c r="B9" s="9" t="s">
        <v>7</v>
      </c>
      <c r="C9" s="25">
        <v>224.16</v>
      </c>
      <c r="D9" s="26">
        <v>215</v>
      </c>
      <c r="E9" s="2"/>
      <c r="F9" s="2"/>
    </row>
    <row r="10" spans="2:6" ht="15.6" x14ac:dyDescent="0.3">
      <c r="B10" s="11" t="s">
        <v>8</v>
      </c>
      <c r="C10" s="18">
        <v>207.33</v>
      </c>
      <c r="D10" s="27">
        <v>231</v>
      </c>
      <c r="E10" s="2"/>
      <c r="F10" s="2"/>
    </row>
    <row r="11" spans="2:6" ht="15.6" x14ac:dyDescent="0.3">
      <c r="B11" s="9" t="s">
        <v>9</v>
      </c>
      <c r="C11" s="19">
        <v>313.3</v>
      </c>
      <c r="D11" s="20">
        <v>356</v>
      </c>
      <c r="E11" s="2"/>
      <c r="F11" s="2"/>
    </row>
    <row r="12" spans="2:6" ht="15.6" x14ac:dyDescent="0.3">
      <c r="B12" s="11" t="s">
        <v>10</v>
      </c>
      <c r="C12" s="18">
        <v>219.23</v>
      </c>
      <c r="D12" s="12">
        <v>269</v>
      </c>
      <c r="E12" s="2"/>
      <c r="F12" s="2"/>
    </row>
    <row r="13" spans="2:6" ht="15.6" x14ac:dyDescent="0.3">
      <c r="B13" s="9" t="s">
        <v>11</v>
      </c>
      <c r="C13" s="19">
        <v>250.79</v>
      </c>
      <c r="D13" s="20">
        <v>317</v>
      </c>
      <c r="E13" s="2"/>
      <c r="F13" s="2"/>
    </row>
    <row r="14" spans="2:6" ht="15.6" x14ac:dyDescent="0.3">
      <c r="B14" s="11" t="s">
        <v>12</v>
      </c>
      <c r="C14" s="18">
        <v>187.68</v>
      </c>
      <c r="D14" s="12">
        <v>235</v>
      </c>
      <c r="E14" s="2"/>
      <c r="F14" s="2"/>
    </row>
    <row r="15" spans="2:6" ht="15.6" x14ac:dyDescent="0.3">
      <c r="B15" s="9" t="s">
        <v>13</v>
      </c>
      <c r="C15" s="21">
        <v>185.43</v>
      </c>
      <c r="D15" s="10">
        <v>252</v>
      </c>
      <c r="E15" s="2"/>
      <c r="F15" s="2"/>
    </row>
    <row r="16" spans="2:6" ht="15.6" x14ac:dyDescent="0.3">
      <c r="B16" s="11" t="s">
        <v>14</v>
      </c>
      <c r="C16" s="18">
        <v>189.72</v>
      </c>
      <c r="D16" s="12">
        <v>255</v>
      </c>
      <c r="E16" s="2"/>
      <c r="F16" s="2"/>
    </row>
    <row r="17" spans="2:6" ht="15.6" x14ac:dyDescent="0.3">
      <c r="B17" s="9" t="s">
        <v>15</v>
      </c>
      <c r="C17" s="3">
        <v>170.16</v>
      </c>
      <c r="D17" s="26">
        <v>218</v>
      </c>
      <c r="E17" s="2"/>
      <c r="F17" s="2"/>
    </row>
    <row r="18" spans="2:6" ht="16.2" thickBot="1" x14ac:dyDescent="0.35">
      <c r="B18" s="22" t="s">
        <v>16</v>
      </c>
      <c r="C18" s="23">
        <f>SUM(C6:C17)</f>
        <v>2451.7499999999995</v>
      </c>
      <c r="D18" s="24">
        <f>SUM(D6:D17)</f>
        <v>2825</v>
      </c>
      <c r="E18" s="2"/>
      <c r="F18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11641-E8EA-434B-9B0E-E53E2C16E4F2}">
  <dimension ref="B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6" t="s">
        <v>19</v>
      </c>
      <c r="C4" s="37"/>
      <c r="D4" s="38"/>
      <c r="F4" s="5"/>
    </row>
    <row r="5" spans="2:6" ht="16.2" thickTop="1" x14ac:dyDescent="0.3">
      <c r="B5" s="15" t="s">
        <v>2</v>
      </c>
      <c r="C5" s="16" t="s">
        <v>17</v>
      </c>
      <c r="D5" s="17" t="s">
        <v>3</v>
      </c>
      <c r="E5" s="2"/>
      <c r="F5" s="2"/>
    </row>
    <row r="6" spans="2:6" ht="15.6" x14ac:dyDescent="0.3">
      <c r="B6" s="11" t="s">
        <v>4</v>
      </c>
      <c r="C6" s="18">
        <v>105.07</v>
      </c>
      <c r="D6" s="27">
        <v>128</v>
      </c>
      <c r="E6" s="2"/>
      <c r="F6" s="2"/>
    </row>
    <row r="7" spans="2:6" ht="15.6" x14ac:dyDescent="0.3">
      <c r="B7" s="9" t="s">
        <v>5</v>
      </c>
      <c r="C7" s="25">
        <v>141.11000000000001</v>
      </c>
      <c r="D7" s="26">
        <v>160</v>
      </c>
      <c r="E7" s="2"/>
      <c r="F7" s="2"/>
    </row>
    <row r="8" spans="2:6" ht="15.6" x14ac:dyDescent="0.3">
      <c r="B8" s="11" t="s">
        <v>6</v>
      </c>
      <c r="C8" s="18">
        <v>186.92</v>
      </c>
      <c r="D8" s="27">
        <v>220</v>
      </c>
      <c r="E8" s="2"/>
      <c r="F8" s="2"/>
    </row>
    <row r="9" spans="2:6" ht="15.6" x14ac:dyDescent="0.3">
      <c r="B9" s="9" t="s">
        <v>7</v>
      </c>
      <c r="C9" s="25">
        <v>160.74</v>
      </c>
      <c r="D9" s="26">
        <v>193</v>
      </c>
      <c r="E9" s="2"/>
      <c r="F9" s="2"/>
    </row>
    <row r="10" spans="2:6" ht="15.6" x14ac:dyDescent="0.3">
      <c r="B10" s="11" t="s">
        <v>8</v>
      </c>
      <c r="C10" s="18">
        <v>149.09</v>
      </c>
      <c r="D10" s="27">
        <v>178</v>
      </c>
      <c r="E10" s="2"/>
      <c r="F10" s="2"/>
    </row>
    <row r="11" spans="2:6" ht="15.6" x14ac:dyDescent="0.3">
      <c r="B11" s="9" t="s">
        <v>9</v>
      </c>
      <c r="C11" s="19">
        <v>130.52000000000001</v>
      </c>
      <c r="D11" s="20">
        <v>156</v>
      </c>
      <c r="E11" s="2"/>
      <c r="F11" s="2"/>
    </row>
    <row r="12" spans="2:6" ht="15.6" x14ac:dyDescent="0.3">
      <c r="B12" s="11" t="s">
        <v>10</v>
      </c>
      <c r="C12" s="18">
        <v>79.680000000000007</v>
      </c>
      <c r="D12" s="12">
        <v>89</v>
      </c>
      <c r="E12" s="2"/>
      <c r="F12" s="2"/>
    </row>
    <row r="13" spans="2:6" ht="15.6" x14ac:dyDescent="0.3">
      <c r="B13" s="9" t="s">
        <v>11</v>
      </c>
      <c r="C13" s="19">
        <v>118.21</v>
      </c>
      <c r="D13" s="20">
        <v>140</v>
      </c>
      <c r="E13" s="2"/>
      <c r="F13" s="2"/>
    </row>
    <row r="14" spans="2:6" ht="15.6" x14ac:dyDescent="0.3">
      <c r="B14" s="11" t="s">
        <v>12</v>
      </c>
      <c r="C14" s="18">
        <v>127.49</v>
      </c>
      <c r="D14" s="12">
        <v>152</v>
      </c>
      <c r="E14" s="2"/>
      <c r="F14" s="2"/>
    </row>
    <row r="15" spans="2:6" ht="15.6" x14ac:dyDescent="0.3">
      <c r="B15" s="9" t="s">
        <v>13</v>
      </c>
      <c r="C15" s="21">
        <v>148.94</v>
      </c>
      <c r="D15" s="10">
        <v>180</v>
      </c>
      <c r="E15" s="2"/>
      <c r="F15" s="2"/>
    </row>
    <row r="16" spans="2:6" ht="15.6" x14ac:dyDescent="0.3">
      <c r="B16" s="11" t="s">
        <v>14</v>
      </c>
      <c r="C16" s="18">
        <v>136.24</v>
      </c>
      <c r="D16" s="12">
        <v>160</v>
      </c>
      <c r="E16" s="2"/>
      <c r="F16" s="2"/>
    </row>
    <row r="17" spans="2:6" ht="15.6" x14ac:dyDescent="0.3">
      <c r="B17" s="9" t="s">
        <v>15</v>
      </c>
      <c r="C17" s="3">
        <v>158.55000000000001</v>
      </c>
      <c r="D17" s="26">
        <v>186</v>
      </c>
      <c r="E17" s="2"/>
      <c r="F17" s="2"/>
    </row>
    <row r="18" spans="2:6" ht="16.2" thickBot="1" x14ac:dyDescent="0.35">
      <c r="B18" s="22" t="s">
        <v>16</v>
      </c>
      <c r="C18" s="23">
        <f>SUM(C6:C17)</f>
        <v>1642.5600000000002</v>
      </c>
      <c r="D18" s="24">
        <f>SUM(D6:D17)</f>
        <v>1942</v>
      </c>
      <c r="E18" s="2"/>
      <c r="F18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6" t="s">
        <v>19</v>
      </c>
      <c r="C4" s="37"/>
      <c r="D4" s="38"/>
      <c r="F4" s="5"/>
    </row>
    <row r="5" spans="2:6" ht="16.2" thickTop="1" x14ac:dyDescent="0.3">
      <c r="B5" s="15" t="s">
        <v>2</v>
      </c>
      <c r="C5" s="16" t="s">
        <v>17</v>
      </c>
      <c r="D5" s="17" t="s">
        <v>3</v>
      </c>
      <c r="E5" s="2"/>
      <c r="F5" s="2"/>
    </row>
    <row r="6" spans="2:6" ht="15.6" x14ac:dyDescent="0.3">
      <c r="B6" s="11" t="s">
        <v>4</v>
      </c>
      <c r="C6" s="18">
        <v>134.25</v>
      </c>
      <c r="D6" s="27">
        <v>158</v>
      </c>
      <c r="E6" s="2"/>
      <c r="F6" s="2"/>
    </row>
    <row r="7" spans="2:6" ht="15.6" x14ac:dyDescent="0.3">
      <c r="B7" s="9" t="s">
        <v>5</v>
      </c>
      <c r="C7" s="25">
        <v>120.22</v>
      </c>
      <c r="D7" s="26">
        <v>143</v>
      </c>
      <c r="E7" s="2"/>
      <c r="F7" s="2"/>
    </row>
    <row r="8" spans="2:6" ht="15.6" x14ac:dyDescent="0.3">
      <c r="B8" s="11" t="s">
        <v>6</v>
      </c>
      <c r="C8" s="18">
        <v>149.66</v>
      </c>
      <c r="D8" s="27">
        <v>183</v>
      </c>
      <c r="E8" s="2"/>
      <c r="F8" s="2"/>
    </row>
    <row r="9" spans="2:6" ht="15.6" x14ac:dyDescent="0.3">
      <c r="B9" s="9" t="s">
        <v>7</v>
      </c>
      <c r="C9" s="25">
        <v>53.93</v>
      </c>
      <c r="D9" s="26">
        <v>55</v>
      </c>
      <c r="E9" s="2"/>
      <c r="F9" s="2"/>
    </row>
    <row r="10" spans="2:6" ht="15.6" x14ac:dyDescent="0.3">
      <c r="B10" s="11" t="s">
        <v>8</v>
      </c>
      <c r="C10" s="18">
        <v>74.81</v>
      </c>
      <c r="D10" s="27">
        <v>82</v>
      </c>
      <c r="E10" s="2"/>
      <c r="F10" s="2"/>
    </row>
    <row r="11" spans="2:6" ht="15.6" x14ac:dyDescent="0.3">
      <c r="B11" s="9" t="s">
        <v>9</v>
      </c>
      <c r="C11" s="19"/>
      <c r="D11" s="20"/>
      <c r="E11" s="2"/>
      <c r="F11" s="2"/>
    </row>
    <row r="12" spans="2:6" ht="15.6" x14ac:dyDescent="0.3">
      <c r="B12" s="11" t="s">
        <v>10</v>
      </c>
      <c r="C12" s="18"/>
      <c r="D12" s="12"/>
      <c r="E12" s="2"/>
      <c r="F12" s="2"/>
    </row>
    <row r="13" spans="2:6" ht="15.6" x14ac:dyDescent="0.3">
      <c r="B13" s="9" t="s">
        <v>11</v>
      </c>
      <c r="C13" s="19"/>
      <c r="D13" s="20"/>
      <c r="E13" s="2"/>
      <c r="F13" s="2"/>
    </row>
    <row r="14" spans="2:6" ht="15.6" x14ac:dyDescent="0.3">
      <c r="B14" s="11" t="s">
        <v>12</v>
      </c>
      <c r="C14" s="18"/>
      <c r="D14" s="12"/>
      <c r="E14" s="2"/>
      <c r="F14" s="2"/>
    </row>
    <row r="15" spans="2:6" ht="15.6" x14ac:dyDescent="0.3">
      <c r="B15" s="9" t="s">
        <v>13</v>
      </c>
      <c r="C15" s="21"/>
      <c r="D15" s="10"/>
      <c r="E15" s="2"/>
      <c r="F15" s="2"/>
    </row>
    <row r="16" spans="2:6" ht="15.6" x14ac:dyDescent="0.3">
      <c r="B16" s="11" t="s">
        <v>14</v>
      </c>
      <c r="C16" s="18"/>
      <c r="D16" s="12"/>
      <c r="E16" s="2"/>
      <c r="F16" s="2"/>
    </row>
    <row r="17" spans="2:6" ht="15.6" x14ac:dyDescent="0.3">
      <c r="B17" s="9" t="s">
        <v>15</v>
      </c>
      <c r="C17" s="3"/>
      <c r="D17" s="26"/>
      <c r="E17" s="2"/>
      <c r="F17" s="2"/>
    </row>
    <row r="18" spans="2:6" ht="16.2" thickBot="1" x14ac:dyDescent="0.35">
      <c r="B18" s="22" t="s">
        <v>16</v>
      </c>
      <c r="C18" s="23">
        <f>SUM(C6:C17)</f>
        <v>532.87</v>
      </c>
      <c r="D18" s="24">
        <f>SUM(D6:D17)</f>
        <v>621</v>
      </c>
      <c r="E18" s="2"/>
      <c r="F18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tifany cardoso</cp:lastModifiedBy>
  <dcterms:created xsi:type="dcterms:W3CDTF">2013-09-10T13:21:21Z</dcterms:created>
  <dcterms:modified xsi:type="dcterms:W3CDTF">2024-05-29T17:52:48Z</dcterms:modified>
</cp:coreProperties>
</file>