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ondominio/ap_212/"/>
    </mc:Choice>
  </mc:AlternateContent>
  <xr:revisionPtr revIDLastSave="0" documentId="8_{44A53F2E-C0CB-49CC-AE68-8578C49C4A82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6"/>
  <c r="C18" i="16"/>
  <c r="D18" i="15"/>
  <c r="C18" i="15"/>
  <c r="D18" i="14"/>
  <c r="D12" i="1" s="1"/>
  <c r="C18" i="14"/>
  <c r="C12" i="1" s="1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<sst xmlns="http://schemas.openxmlformats.org/spreadsheetml/2006/main" count="144" uniqueCount="20">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</sst>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3" fillId="0" borderId="2" xfId="0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5" fontId="3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7" fontId="3" fillId="3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356496794777984E-2"/>
          <c:y val="5.8538591766938285E-2"/>
          <c:w val="0.93241986944940469"/>
          <c:h val="0.82801127131835794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1.1651872025403485E-2"/>
                  <c:y val="-2.81802045085571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BF-4135-B9D5-06DE5CA9D87C}"/>
                </c:ext>
              </c:extLst>
            </c:dLbl>
            <c:dLbl>
              <c:idx val="1"/>
              <c:layout>
                <c:manualLayout>
                  <c:x val="-4.0425645057754207E-2"/>
                  <c:y val="7.03271999136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BF-4135-B9D5-06DE5CA9D87C}"/>
                </c:ext>
              </c:extLst>
            </c:dLbl>
            <c:dLbl>
              <c:idx val="2"/>
              <c:layout>
                <c:manualLayout>
                  <c:x val="-5.5685776253366313E-2"/>
                  <c:y val="-2.8402256804513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BF-4135-B9D5-06DE5CA9D87C}"/>
                </c:ext>
              </c:extLst>
            </c:dLbl>
            <c:dLbl>
              <c:idx val="3"/>
              <c:layout>
                <c:manualLayout>
                  <c:x val="-4.3528378655270365E-2"/>
                  <c:y val="5.2767494972219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BF-4135-B9D5-06DE5CA9D87C}"/>
                </c:ext>
              </c:extLst>
            </c:dLbl>
            <c:dLbl>
              <c:idx val="4"/>
              <c:layout>
                <c:manualLayout>
                  <c:x val="-5.9803016663438173E-2"/>
                  <c:y val="-3.7464378632460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BF-4135-B9D5-06DE5CA9D87C}"/>
                </c:ext>
              </c:extLst>
            </c:dLbl>
            <c:dLbl>
              <c:idx val="5"/>
              <c:layout>
                <c:manualLayout>
                  <c:x val="-9.5171135445985405E-2"/>
                  <c:y val="5.5701370662000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BF-4135-B9D5-06DE5CA9D87C}"/>
                </c:ext>
              </c:extLst>
            </c:dLbl>
            <c:dLbl>
              <c:idx val="6"/>
              <c:layout>
                <c:manualLayout>
                  <c:x val="-3.1478210665056156E-2"/>
                  <c:y val="6.273172546345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BF-4135-B9D5-06DE5CA9D87C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BF-4135-B9D5-06DE5CA9D87C}"/>
                </c:ext>
              </c:extLst>
            </c:dLbl>
            <c:dLbl>
              <c:idx val="8"/>
              <c:layout>
                <c:manualLayout>
                  <c:x val="-4.8832279925820926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BF-4135-B9D5-06DE5CA9D87C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BF-4135-B9D5-06DE5CA9D87C}"/>
                </c:ext>
              </c:extLst>
            </c:dLbl>
            <c:dLbl>
              <c:idx val="10"/>
              <c:layout>
                <c:manualLayout>
                  <c:x val="-1.2738855632822793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3BF-4135-B9D5-06DE5CA9D87C}"/>
                </c:ext>
              </c:extLst>
            </c:dLbl>
            <c:dLbl>
              <c:idx val="11"/>
              <c:layout>
                <c:manualLayout>
                  <c:x val="-4.8832279925820926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BF-4135-B9D5-06DE5CA9D87C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112.94</c:v>
                </c:pt>
                <c:pt idx="1">
                  <c:v>2261.0899999999997</c:v>
                </c:pt>
                <c:pt idx="2">
                  <c:v>3215.62</c:v>
                </c:pt>
                <c:pt idx="3">
                  <c:v>2987.7</c:v>
                </c:pt>
                <c:pt idx="4">
                  <c:v>4526.1799999999994</c:v>
                </c:pt>
                <c:pt idx="5">
                  <c:v>2009.22</c:v>
                </c:pt>
                <c:pt idx="6">
                  <c:v>1584.48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3BF-4135-B9D5-06DE5CA9D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98464"/>
        <c:axId val="12280000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0854252842128495E-2"/>
                  <c:y val="-3.954804205904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3BF-4135-B9D5-06DE5CA9D87C}"/>
                </c:ext>
              </c:extLst>
            </c:dLbl>
            <c:dLbl>
              <c:idx val="1"/>
              <c:layout>
                <c:manualLayout>
                  <c:x val="-5.9447940754617574E-2"/>
                  <c:y val="-5.2493892808853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3BF-4135-B9D5-06DE5CA9D87C}"/>
                </c:ext>
              </c:extLst>
            </c:dLbl>
            <c:dLbl>
              <c:idx val="2"/>
              <c:layout>
                <c:manualLayout>
                  <c:x val="-7.3252349032579087E-2"/>
                  <c:y val="-4.4909386326709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3BF-4135-B9D5-06DE5CA9D87C}"/>
                </c:ext>
              </c:extLst>
            </c:dLbl>
            <c:dLbl>
              <c:idx val="3"/>
              <c:layout>
                <c:manualLayout>
                  <c:x val="-4.670920781742445E-2"/>
                  <c:y val="-4.0450171001352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3BF-4135-B9D5-06DE5CA9D87C}"/>
                </c:ext>
              </c:extLst>
            </c:dLbl>
            <c:dLbl>
              <c:idx val="4"/>
              <c:layout>
                <c:manualLayout>
                  <c:x val="-6.2636575632506922E-2"/>
                  <c:y val="-6.0883298678574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3BF-4135-B9D5-06DE5CA9D87C}"/>
                </c:ext>
              </c:extLst>
            </c:dLbl>
            <c:dLbl>
              <c:idx val="5"/>
              <c:layout>
                <c:manualLayout>
                  <c:x val="-3.635132619999925E-2"/>
                  <c:y val="-6.8229758681739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3BF-4135-B9D5-06DE5CA9D87C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3BF-4135-B9D5-06DE5CA9D87C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3BF-4135-B9D5-06DE5CA9D87C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3BF-4135-B9D5-06DE5CA9D87C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3BF-4135-B9D5-06DE5CA9D87C}"/>
                </c:ext>
              </c:extLst>
            </c:dLbl>
            <c:dLbl>
              <c:idx val="10"/>
              <c:layout>
                <c:manualLayout>
                  <c:x val="-1.6985140843763742E-2"/>
                  <c:y val="1.3244203849518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3BF-4135-B9D5-06DE5CA9D87C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3BF-4135-B9D5-06DE5CA9D87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184</c:v>
                </c:pt>
                <c:pt idx="1">
                  <c:v>2895</c:v>
                </c:pt>
                <c:pt idx="2">
                  <c:v>3992</c:v>
                </c:pt>
                <c:pt idx="3">
                  <c:v>4055</c:v>
                </c:pt>
                <c:pt idx="4">
                  <c:v>5099</c:v>
                </c:pt>
                <c:pt idx="5">
                  <c:v>2214</c:v>
                </c:pt>
                <c:pt idx="6">
                  <c:v>1864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3BF-4135-B9D5-06DE5CA9D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171968"/>
        <c:axId val="122801536"/>
      </c:lineChart>
      <c:catAx>
        <c:axId val="12279846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22800000"/>
        <c:crosses val="autoZero"/>
        <c:auto val="1"/>
        <c:lblAlgn val="ctr"/>
        <c:lblOffset val="100"/>
        <c:noMultiLvlLbl val="0"/>
      </c:catAx>
      <c:valAx>
        <c:axId val="12280000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2798464"/>
        <c:crosses val="autoZero"/>
        <c:crossBetween val="between"/>
      </c:valAx>
      <c:valAx>
        <c:axId val="12280153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23171968"/>
        <c:crosses val="max"/>
        <c:crossBetween val="between"/>
      </c:valAx>
      <c:catAx>
        <c:axId val="12317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2801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5.2340933866624126E-2"/>
          <c:y val="5.4114856377860843E-2"/>
          <c:w val="0.29949731190664414"/>
          <c:h val="0.1105257297383281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ysClr val="window" lastClr="FFFFFF"/>
    </a:solidFill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831338721917176E-3"/>
          <c:y val="1.5856317788858373E-2"/>
          <c:w val="0.954674976893507"/>
          <c:h val="0.813262829277889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5916111185946233E-2"/>
                  <c:y val="7.254056578100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AC-4156-81F0-318465FCC544}"/>
                </c:ext>
              </c:extLst>
            </c:dLbl>
            <c:dLbl>
              <c:idx val="1"/>
              <c:layout>
                <c:manualLayout>
                  <c:x val="-4.9985645262460389E-2"/>
                  <c:y val="6.4014917813047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AC-4156-81F0-318465FCC544}"/>
                </c:ext>
              </c:extLst>
            </c:dLbl>
            <c:dLbl>
              <c:idx val="2"/>
              <c:layout>
                <c:manualLayout>
                  <c:x val="-4.9967412704827137E-2"/>
                  <c:y val="8.6229954112016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AC-4156-81F0-318465FCC544}"/>
                </c:ext>
              </c:extLst>
            </c:dLbl>
            <c:dLbl>
              <c:idx val="3"/>
              <c:layout>
                <c:manualLayout>
                  <c:x val="-4.9232803908842653E-2"/>
                  <c:y val="5.7217163952668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AC-4156-81F0-318465FCC544}"/>
                </c:ext>
              </c:extLst>
            </c:dLbl>
            <c:dLbl>
              <c:idx val="4"/>
              <c:layout>
                <c:manualLayout>
                  <c:x val="-5.5928234476133716E-2"/>
                  <c:y val="5.2437843212631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AC-4156-81F0-318465FCC544}"/>
                </c:ext>
              </c:extLst>
            </c:dLbl>
            <c:dLbl>
              <c:idx val="5"/>
              <c:layout>
                <c:manualLayout>
                  <c:x val="-4.9041770245282328E-2"/>
                  <c:y val="7.2359554146869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AC-4156-81F0-318465FCC544}"/>
                </c:ext>
              </c:extLst>
            </c:dLbl>
            <c:dLbl>
              <c:idx val="6"/>
              <c:layout>
                <c:manualLayout>
                  <c:x val="-5.7799112591485943E-2"/>
                  <c:y val="-6.2368325541140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AC-4156-81F0-318465FCC544}"/>
                </c:ext>
              </c:extLst>
            </c:dLbl>
            <c:dLbl>
              <c:idx val="7"/>
              <c:layout>
                <c:manualLayout>
                  <c:x val="-5.8710332281559738E-2"/>
                  <c:y val="7.50688994707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AC-4156-81F0-318465FCC544}"/>
                </c:ext>
              </c:extLst>
            </c:dLbl>
            <c:dLbl>
              <c:idx val="8"/>
              <c:layout>
                <c:manualLayout>
                  <c:x val="-4.879930444153268E-2"/>
                  <c:y val="6.1132844438294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AC-4156-81F0-318465FCC544}"/>
                </c:ext>
              </c:extLst>
            </c:dLbl>
            <c:dLbl>
              <c:idx val="9"/>
              <c:layout>
                <c:manualLayout>
                  <c:x val="-5.2379280739207758E-2"/>
                  <c:y val="5.0674053577602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AC-4156-81F0-318465FCC544}"/>
                </c:ext>
              </c:extLst>
            </c:dLbl>
            <c:dLbl>
              <c:idx val="10"/>
              <c:layout>
                <c:manualLayout>
                  <c:x val="-4.9409959058383641E-2"/>
                  <c:y val="8.26149370186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AC-4156-81F0-318465FCC544}"/>
                </c:ext>
              </c:extLst>
            </c:dLbl>
            <c:dLbl>
              <c:idx val="11"/>
              <c:layout>
                <c:manualLayout>
                  <c:x val="-2.7872410194448992E-2"/>
                  <c:y val="6.9023724489248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AC-4156-81F0-318465FCC54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112.3</c:v>
                </c:pt>
                <c:pt idx="1">
                  <c:v>107.01</c:v>
                </c:pt>
                <c:pt idx="2">
                  <c:v>132.61000000000001</c:v>
                </c:pt>
                <c:pt idx="3">
                  <c:v>114.59</c:v>
                </c:pt>
                <c:pt idx="4">
                  <c:v>104.11</c:v>
                </c:pt>
                <c:pt idx="5">
                  <c:v>137.80000000000001</c:v>
                </c:pt>
                <c:pt idx="6">
                  <c:v>204.18</c:v>
                </c:pt>
                <c:pt idx="7">
                  <c:v>154.35</c:v>
                </c:pt>
                <c:pt idx="8">
                  <c:v>167.85</c:v>
                </c:pt>
                <c:pt idx="9">
                  <c:v>200.01</c:v>
                </c:pt>
                <c:pt idx="10">
                  <c:v>195.25</c:v>
                </c:pt>
                <c:pt idx="11">
                  <c:v>219.27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6AC-4156-81F0-318465FCC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88096"/>
        <c:axId val="124806272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7.0733863837312144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3A-48C6-AEDC-4A84768542C2}"/>
                </c:ext>
              </c:extLst>
            </c:dLbl>
            <c:dLbl>
              <c:idx val="1"/>
              <c:layout>
                <c:manualLayout>
                  <c:x val="-3.5366931918656055E-3"/>
                  <c:y val="-2.301050108848331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A-48C6-AEDC-4A84768542C2}"/>
                </c:ext>
              </c:extLst>
            </c:dLbl>
            <c:dLbl>
              <c:idx val="2"/>
              <c:layout>
                <c:manualLayout>
                  <c:x val="-3.3215397146974704E-2"/>
                  <c:y val="-1.1649909011483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DC-42DD-9E07-4B8CBE260DA4}"/>
                </c:ext>
              </c:extLst>
            </c:dLbl>
            <c:dLbl>
              <c:idx val="3"/>
              <c:layout>
                <c:manualLayout>
                  <c:x val="-5.3050397877984082E-3"/>
                  <c:y val="-2.68530764737967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3A-48C6-AEDC-4A84768542C2}"/>
                </c:ext>
              </c:extLst>
            </c:dLbl>
            <c:dLbl>
              <c:idx val="4"/>
              <c:layout>
                <c:manualLayout>
                  <c:x val="-2.7627978863384781E-2"/>
                  <c:y val="-1.1941036062345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8C-4E55-A88A-0D92BD529B44}"/>
                </c:ext>
              </c:extLst>
            </c:dLbl>
            <c:dLbl>
              <c:idx val="5"/>
              <c:layout>
                <c:manualLayout>
                  <c:x val="-2.7668358431323412E-2"/>
                  <c:y val="-1.961170590194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C-42DD-9E07-4B8CBE260DA4}"/>
                </c:ext>
              </c:extLst>
            </c:dLbl>
            <c:dLbl>
              <c:idx val="6"/>
              <c:layout>
                <c:manualLayout>
                  <c:x val="-3.5366931918656055E-3"/>
                  <c:y val="-1.91021737672103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3A-48C6-AEDC-4A84768542C2}"/>
                </c:ext>
              </c:extLst>
            </c:dLbl>
            <c:dLbl>
              <c:idx val="7"/>
              <c:layout>
                <c:manualLayout>
                  <c:x val="-1.7683465959328034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3A-48C6-AEDC-4A84768542C2}"/>
                </c:ext>
              </c:extLst>
            </c:dLbl>
            <c:dLbl>
              <c:idx val="9"/>
              <c:layout>
                <c:manualLayout>
                  <c:x val="-1.7683465959328034E-3"/>
                  <c:y val="-3.820434753442078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3A-48C6-AEDC-4A84768542C2}"/>
                </c:ext>
              </c:extLst>
            </c:dLbl>
            <c:dLbl>
              <c:idx val="10"/>
              <c:layout>
                <c:manualLayout>
                  <c:x val="0"/>
                  <c:y val="-1.52817390137683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3A-48C6-AEDC-4A84768542C2}"/>
                </c:ext>
              </c:extLst>
            </c:dLbl>
            <c:dLbl>
              <c:idx val="11"/>
              <c:layout>
                <c:manualLayout>
                  <c:x val="-2.9557697200758022E-2"/>
                  <c:y val="-1.1661793302212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DC-42DD-9E07-4B8CBE260DA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45078</c:v>
                </c:pt>
                <c:pt idx="1">
                  <c:v>45108</c:v>
                </c:pt>
                <c:pt idx="2">
                  <c:v>45139</c:v>
                </c:pt>
                <c:pt idx="3">
                  <c:v>45170</c:v>
                </c:pt>
                <c:pt idx="4">
                  <c:v>45200</c:v>
                </c:pt>
                <c:pt idx="5">
                  <c:v>45231</c:v>
                </c:pt>
                <c:pt idx="6">
                  <c:v>45261</c:v>
                </c:pt>
                <c:pt idx="7">
                  <c:v>45292</c:v>
                </c:pt>
                <c:pt idx="8">
                  <c:v>45323</c:v>
                </c:pt>
                <c:pt idx="9">
                  <c:v>45352</c:v>
                </c:pt>
                <c:pt idx="10">
                  <c:v>45383</c:v>
                </c:pt>
                <c:pt idx="11">
                  <c:v>45413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132</c:v>
                </c:pt>
                <c:pt idx="1">
                  <c:v>125</c:v>
                </c:pt>
                <c:pt idx="2">
                  <c:v>159</c:v>
                </c:pt>
                <c:pt idx="3">
                  <c:v>135</c:v>
                </c:pt>
                <c:pt idx="4">
                  <c:v>121</c:v>
                </c:pt>
                <c:pt idx="5">
                  <c:v>162</c:v>
                </c:pt>
                <c:pt idx="6">
                  <c:v>244</c:v>
                </c:pt>
                <c:pt idx="7">
                  <c:v>184</c:v>
                </c:pt>
                <c:pt idx="8">
                  <c:v>206</c:v>
                </c:pt>
                <c:pt idx="9">
                  <c:v>250</c:v>
                </c:pt>
                <c:pt idx="10">
                  <c:v>241</c:v>
                </c:pt>
                <c:pt idx="11">
                  <c:v>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6AC-4156-81F0-318465FCC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30080"/>
        <c:axId val="124807808"/>
      </c:lineChart>
      <c:dateAx>
        <c:axId val="12478809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4806272"/>
        <c:crosses val="autoZero"/>
        <c:auto val="1"/>
        <c:lblOffset val="200"/>
        <c:baseTimeUnit val="months"/>
      </c:dateAx>
      <c:valAx>
        <c:axId val="124806272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4788096"/>
        <c:crosses val="autoZero"/>
        <c:crossBetween val="between"/>
      </c:valAx>
      <c:valAx>
        <c:axId val="124807808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24830080"/>
        <c:crosses val="max"/>
        <c:crossBetween val="between"/>
      </c:valAx>
      <c:dateAx>
        <c:axId val="1248300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24807808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1.3746668136156387E-2"/>
          <c:y val="2.0196296379245762E-2"/>
          <c:w val="0.26780172185468504"/>
          <c:h val="0.11391037519455467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28575</xdr:rowOff>
    </xdr:from>
    <xdr:to>
      <xdr:col>10</xdr:col>
      <xdr:colOff>9525</xdr:colOff>
      <xdr:row>22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47621</xdr:rowOff>
    </xdr:from>
    <xdr:to>
      <xdr:col>16</xdr:col>
      <xdr:colOff>476250</xdr:colOff>
      <xdr:row>19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21"/>
      <c r="B1" s="21"/>
      <c r="C1" s="21"/>
      <c r="D1" s="21"/>
      <c r="E1" s="21"/>
    </row>
    <row r="3" spans="1:6" ht="16.2" thickBot="1" x14ac:dyDescent="0.35">
      <c r="F3" s="4"/>
    </row>
    <row r="4" spans="1:6" ht="27.75" customHeight="1" thickBot="1" x14ac:dyDescent="0.35">
      <c r="B4" s="32" t="s">
        <v>19</v>
      </c>
      <c r="C4" s="33"/>
      <c r="D4" s="34"/>
      <c r="F4" s="4"/>
    </row>
    <row r="5" spans="1:6" ht="16.2" thickTop="1" x14ac:dyDescent="0.3">
      <c r="A5" s="3"/>
      <c r="B5" s="5" t="s">
        <v>0</v>
      </c>
      <c r="C5" s="3" t="s">
        <v>18</v>
      </c>
      <c r="D5" s="23" t="s">
        <v>1</v>
      </c>
    </row>
    <row r="6" spans="1:6" x14ac:dyDescent="0.3">
      <c r="A6" s="3"/>
      <c r="B6" s="7">
        <v>2016</v>
      </c>
      <c r="C6" s="28"/>
      <c r="D6" s="8"/>
    </row>
    <row r="7" spans="1:6" x14ac:dyDescent="0.3">
      <c r="A7" s="3"/>
      <c r="B7" s="5">
        <v>2017</v>
      </c>
      <c r="C7" s="27">
        <f>'2017'!C18</f>
        <v>112.94</v>
      </c>
      <c r="D7" s="6">
        <f>'2017'!D18</f>
        <v>184</v>
      </c>
    </row>
    <row r="8" spans="1:6" x14ac:dyDescent="0.3">
      <c r="A8" s="3"/>
      <c r="B8" s="7">
        <v>2018</v>
      </c>
      <c r="C8" s="26">
        <f>'2018'!C18</f>
        <v>2261.0899999999997</v>
      </c>
      <c r="D8" s="8">
        <f>'2018'!D18</f>
        <v>2895</v>
      </c>
    </row>
    <row r="9" spans="1:6" x14ac:dyDescent="0.3">
      <c r="A9" s="3"/>
      <c r="B9" s="5">
        <v>2019</v>
      </c>
      <c r="C9" s="27">
        <f>'2019'!C18</f>
        <v>3215.62</v>
      </c>
      <c r="D9" s="6">
        <f>'2019'!D18</f>
        <v>3992</v>
      </c>
    </row>
    <row r="10" spans="1:6" x14ac:dyDescent="0.3">
      <c r="A10" s="3"/>
      <c r="B10" s="7">
        <v>2020</v>
      </c>
      <c r="C10" s="26">
        <f>'2020'!C18</f>
        <v>2987.7</v>
      </c>
      <c r="D10" s="8">
        <f>'2020'!D18</f>
        <v>4055</v>
      </c>
    </row>
    <row r="11" spans="1:6" x14ac:dyDescent="0.3">
      <c r="A11" s="3"/>
      <c r="B11" s="5">
        <v>2021</v>
      </c>
      <c r="C11" s="27">
        <f>'2021'!C18</f>
        <v>4526.1799999999994</v>
      </c>
      <c r="D11" s="6">
        <f>'2021'!D18</f>
        <v>5099</v>
      </c>
    </row>
    <row r="12" spans="1:6" x14ac:dyDescent="0.3">
      <c r="A12" s="3"/>
      <c r="B12" s="7">
        <v>2022</v>
      </c>
      <c r="C12" s="28">
        <f>'2022'!C18</f>
        <v>2009.22</v>
      </c>
      <c r="D12" s="8">
        <f>'2022'!D18</f>
        <v>2214</v>
      </c>
    </row>
    <row r="13" spans="1:6" x14ac:dyDescent="0.3">
      <c r="A13" s="3"/>
      <c r="B13" s="5">
        <v>2023</v>
      </c>
      <c r="C13" s="31">
        <f>'2023'!C18</f>
        <v>1584.48</v>
      </c>
      <c r="D13" s="6">
        <f>'2023'!D18</f>
        <v>1864</v>
      </c>
    </row>
    <row r="14" spans="1:6" x14ac:dyDescent="0.3">
      <c r="A14" s="3"/>
      <c r="B14" s="7">
        <v>2024</v>
      </c>
      <c r="C14" s="28"/>
      <c r="D14" s="8"/>
    </row>
    <row r="15" spans="1:6" x14ac:dyDescent="0.3">
      <c r="B15" s="5">
        <v>2025</v>
      </c>
      <c r="C15" s="29"/>
      <c r="D15" s="6"/>
    </row>
    <row r="16" spans="1:6" x14ac:dyDescent="0.3">
      <c r="B16" s="7">
        <v>2026</v>
      </c>
      <c r="C16" s="28"/>
      <c r="D16" s="8"/>
    </row>
    <row r="17" spans="2:4" x14ac:dyDescent="0.3">
      <c r="B17" s="5">
        <v>2027</v>
      </c>
      <c r="C17" s="29"/>
      <c r="D17" s="6"/>
    </row>
    <row r="18" spans="2:4" x14ac:dyDescent="0.3">
      <c r="B18" s="7">
        <v>2028</v>
      </c>
      <c r="C18" s="28"/>
      <c r="D18" s="8"/>
    </row>
    <row r="19" spans="2:4" ht="16.2" thickBot="1" x14ac:dyDescent="0.35">
      <c r="B19" s="9">
        <v>2029</v>
      </c>
      <c r="C19" s="30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A5" s="1"/>
      <c r="B5" s="11" t="s">
        <v>2</v>
      </c>
      <c r="C5" s="35" t="s">
        <v>17</v>
      </c>
      <c r="D5" s="13" t="s">
        <v>3</v>
      </c>
    </row>
    <row r="6" spans="1:4" ht="15.6" x14ac:dyDescent="0.3">
      <c r="B6" s="25">
        <v>45078</v>
      </c>
      <c r="C6" s="36">
        <v>112.3</v>
      </c>
      <c r="D6" s="16">
        <v>132</v>
      </c>
    </row>
    <row r="7" spans="1:4" ht="15.6" x14ac:dyDescent="0.3">
      <c r="B7" s="24">
        <v>45108</v>
      </c>
      <c r="C7" s="37">
        <v>107.01</v>
      </c>
      <c r="D7" s="8">
        <v>125</v>
      </c>
    </row>
    <row r="8" spans="1:4" ht="15.6" x14ac:dyDescent="0.3">
      <c r="B8" s="25">
        <v>45139</v>
      </c>
      <c r="C8" s="36">
        <v>132.61000000000001</v>
      </c>
      <c r="D8" s="16">
        <v>159</v>
      </c>
    </row>
    <row r="9" spans="1:4" ht="15.6" x14ac:dyDescent="0.3">
      <c r="B9" s="24">
        <v>45170</v>
      </c>
      <c r="C9" s="37">
        <v>114.59</v>
      </c>
      <c r="D9" s="8">
        <v>135</v>
      </c>
    </row>
    <row r="10" spans="1:4" ht="15.6" x14ac:dyDescent="0.3">
      <c r="B10" s="25">
        <v>45200</v>
      </c>
      <c r="C10" s="38">
        <v>104.11</v>
      </c>
      <c r="D10" s="6">
        <v>121</v>
      </c>
    </row>
    <row r="11" spans="1:4" ht="15.6" x14ac:dyDescent="0.3">
      <c r="B11" s="24">
        <v>45231</v>
      </c>
      <c r="C11" s="37">
        <v>137.80000000000001</v>
      </c>
      <c r="D11" s="8">
        <v>162</v>
      </c>
    </row>
    <row r="12" spans="1:4" ht="15.6" x14ac:dyDescent="0.3">
      <c r="B12" s="25">
        <v>45261</v>
      </c>
      <c r="C12" s="38">
        <v>204.18</v>
      </c>
      <c r="D12" s="6">
        <v>244</v>
      </c>
    </row>
    <row r="13" spans="1:4" ht="15.6" x14ac:dyDescent="0.3">
      <c r="B13" s="24">
        <v>45292</v>
      </c>
      <c r="C13" s="37">
        <v>154.35</v>
      </c>
      <c r="D13" s="8">
        <v>184</v>
      </c>
    </row>
    <row r="14" spans="1:4" ht="15.6" x14ac:dyDescent="0.3">
      <c r="B14" s="25">
        <v>45323</v>
      </c>
      <c r="C14" s="36">
        <v>167.85</v>
      </c>
      <c r="D14" s="16">
        <v>206</v>
      </c>
    </row>
    <row r="15" spans="1:4" ht="15.6" x14ac:dyDescent="0.3">
      <c r="B15" s="24">
        <v>45352</v>
      </c>
      <c r="C15" s="37">
        <v>200.01</v>
      </c>
      <c r="D15" s="8">
        <v>250</v>
      </c>
    </row>
    <row r="16" spans="1:4" ht="15.6" x14ac:dyDescent="0.3">
      <c r="B16" s="25">
        <v>45383</v>
      </c>
      <c r="C16" s="36">
        <v>195.25</v>
      </c>
      <c r="D16" s="16">
        <v>241</v>
      </c>
    </row>
    <row r="17" spans="2:4" ht="16.2" thickBot="1" x14ac:dyDescent="0.35">
      <c r="B17" s="39">
        <v>45413</v>
      </c>
      <c r="C17" s="40">
        <v>219.27</v>
      </c>
      <c r="D17" s="41">
        <v>271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1.6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/>
      <c r="D6" s="8"/>
    </row>
    <row r="7" spans="1:4" ht="15.6" x14ac:dyDescent="0.3">
      <c r="B7" s="5" t="s">
        <v>5</v>
      </c>
      <c r="C7" s="15"/>
      <c r="D7" s="16"/>
    </row>
    <row r="8" spans="1:4" ht="15.6" x14ac:dyDescent="0.3">
      <c r="B8" s="7" t="s">
        <v>6</v>
      </c>
      <c r="C8" s="14"/>
      <c r="D8" s="8"/>
    </row>
    <row r="9" spans="1:4" ht="15.6" x14ac:dyDescent="0.3">
      <c r="B9" s="5" t="s">
        <v>7</v>
      </c>
      <c r="C9" s="15"/>
      <c r="D9" s="16"/>
    </row>
    <row r="10" spans="1:4" ht="15.6" x14ac:dyDescent="0.3">
      <c r="B10" s="7" t="s">
        <v>8</v>
      </c>
      <c r="C10" s="14"/>
      <c r="D10" s="8"/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>
        <v>94.73</v>
      </c>
      <c r="D16" s="8">
        <v>154</v>
      </c>
    </row>
    <row r="17" spans="2:4" ht="15.6" x14ac:dyDescent="0.3">
      <c r="B17" s="5" t="s">
        <v>15</v>
      </c>
      <c r="C17" s="17">
        <v>18.21</v>
      </c>
      <c r="D17" s="6">
        <v>30</v>
      </c>
    </row>
    <row r="18" spans="2:4" ht="16.2" thickBot="1" x14ac:dyDescent="0.35">
      <c r="B18" s="18" t="s">
        <v>16</v>
      </c>
      <c r="C18" s="19">
        <f>SUM(C16:C17)</f>
        <v>112.94</v>
      </c>
      <c r="D18" s="20">
        <f>SUM(D16:D17)</f>
        <v>184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1.6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23.31</v>
      </c>
      <c r="D6" s="8">
        <v>30</v>
      </c>
    </row>
    <row r="7" spans="1:4" ht="15.6" x14ac:dyDescent="0.3">
      <c r="B7" s="5" t="s">
        <v>5</v>
      </c>
      <c r="C7" s="15">
        <v>24.54</v>
      </c>
      <c r="D7" s="16">
        <v>30</v>
      </c>
    </row>
    <row r="8" spans="1:4" ht="15.6" x14ac:dyDescent="0.3">
      <c r="B8" s="7" t="s">
        <v>6</v>
      </c>
      <c r="C8" s="14">
        <v>47.14</v>
      </c>
      <c r="D8" s="8">
        <v>65</v>
      </c>
    </row>
    <row r="9" spans="1:4" ht="15.6" x14ac:dyDescent="0.3">
      <c r="B9" s="5" t="s">
        <v>7</v>
      </c>
      <c r="C9" s="15">
        <v>132.51</v>
      </c>
      <c r="D9" s="16">
        <v>178</v>
      </c>
    </row>
    <row r="10" spans="1:4" ht="15.6" x14ac:dyDescent="0.3">
      <c r="B10" s="7" t="s">
        <v>8</v>
      </c>
      <c r="C10" s="14">
        <v>146.97</v>
      </c>
      <c r="D10" s="8">
        <v>206</v>
      </c>
    </row>
    <row r="11" spans="1:4" ht="15.6" x14ac:dyDescent="0.3">
      <c r="B11" s="5" t="s">
        <v>9</v>
      </c>
      <c r="C11" s="15">
        <v>220.65</v>
      </c>
      <c r="D11" s="16">
        <v>281</v>
      </c>
    </row>
    <row r="12" spans="1:4" ht="15.6" x14ac:dyDescent="0.3">
      <c r="B12" s="7" t="s">
        <v>10</v>
      </c>
      <c r="C12" s="14">
        <v>366.19</v>
      </c>
      <c r="D12" s="8">
        <v>455</v>
      </c>
    </row>
    <row r="13" spans="1:4" ht="15.6" x14ac:dyDescent="0.3">
      <c r="B13" s="5" t="s">
        <v>11</v>
      </c>
      <c r="C13" s="15">
        <v>330.37</v>
      </c>
      <c r="D13" s="16">
        <v>417</v>
      </c>
    </row>
    <row r="14" spans="1:4" ht="15.6" x14ac:dyDescent="0.3">
      <c r="B14" s="7" t="s">
        <v>12</v>
      </c>
      <c r="C14" s="14">
        <v>352.63</v>
      </c>
      <c r="D14" s="8">
        <v>436</v>
      </c>
    </row>
    <row r="15" spans="1:4" ht="15.6" x14ac:dyDescent="0.3">
      <c r="B15" s="5" t="s">
        <v>13</v>
      </c>
      <c r="C15" s="17">
        <v>245.36</v>
      </c>
      <c r="D15" s="6">
        <v>309</v>
      </c>
    </row>
    <row r="16" spans="1:4" ht="15.6" x14ac:dyDescent="0.3">
      <c r="B16" s="7" t="s">
        <v>14</v>
      </c>
      <c r="C16" s="14">
        <v>202.99</v>
      </c>
      <c r="D16" s="8">
        <v>269</v>
      </c>
    </row>
    <row r="17" spans="2:4" ht="15.6" x14ac:dyDescent="0.3">
      <c r="B17" s="5" t="s">
        <v>15</v>
      </c>
      <c r="C17" s="17">
        <v>168.43</v>
      </c>
      <c r="D17" s="6">
        <v>219</v>
      </c>
    </row>
    <row r="18" spans="2:4" ht="16.2" thickBot="1" x14ac:dyDescent="0.35">
      <c r="B18" s="18" t="s">
        <v>16</v>
      </c>
      <c r="C18" s="19">
        <f>SUM(C6:C17)</f>
        <v>2261.0899999999997</v>
      </c>
      <c r="D18" s="20">
        <f>SUM(D6:D17)</f>
        <v>2895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1.6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33.369999999999997</v>
      </c>
      <c r="D6" s="8">
        <v>42</v>
      </c>
    </row>
    <row r="7" spans="1:4" ht="15.6" x14ac:dyDescent="0.3">
      <c r="B7" s="5" t="s">
        <v>5</v>
      </c>
      <c r="C7" s="15">
        <v>46.89</v>
      </c>
      <c r="D7" s="16">
        <v>58</v>
      </c>
    </row>
    <row r="8" spans="1:4" ht="15.6" x14ac:dyDescent="0.3">
      <c r="B8" s="7" t="s">
        <v>6</v>
      </c>
      <c r="C8" s="14">
        <v>118.19</v>
      </c>
      <c r="D8" s="8">
        <v>139</v>
      </c>
    </row>
    <row r="9" spans="1:4" ht="15.6" x14ac:dyDescent="0.3">
      <c r="B9" s="5" t="s">
        <v>7</v>
      </c>
      <c r="C9" s="15">
        <v>241.56</v>
      </c>
      <c r="D9" s="16">
        <v>301</v>
      </c>
    </row>
    <row r="10" spans="1:4" ht="15.6" x14ac:dyDescent="0.3">
      <c r="B10" s="7" t="s">
        <v>8</v>
      </c>
      <c r="C10" s="14">
        <v>394.78</v>
      </c>
      <c r="D10" s="8">
        <v>497</v>
      </c>
    </row>
    <row r="11" spans="1:4" ht="15.6" x14ac:dyDescent="0.3">
      <c r="B11" s="5" t="s">
        <v>9</v>
      </c>
      <c r="C11" s="15">
        <v>444.36</v>
      </c>
      <c r="D11" s="16">
        <v>561</v>
      </c>
    </row>
    <row r="12" spans="1:4" ht="15.6" x14ac:dyDescent="0.3">
      <c r="B12" s="7" t="s">
        <v>10</v>
      </c>
      <c r="C12" s="14">
        <v>484.5</v>
      </c>
      <c r="D12" s="8">
        <v>611</v>
      </c>
    </row>
    <row r="13" spans="1:4" ht="15.6" x14ac:dyDescent="0.3">
      <c r="B13" s="5" t="s">
        <v>11</v>
      </c>
      <c r="C13" s="15">
        <v>271.31</v>
      </c>
      <c r="D13" s="16">
        <v>321</v>
      </c>
    </row>
    <row r="14" spans="1:4" ht="15.6" x14ac:dyDescent="0.3">
      <c r="B14" s="7" t="s">
        <v>12</v>
      </c>
      <c r="C14" s="14">
        <v>378.38</v>
      </c>
      <c r="D14" s="8">
        <v>457</v>
      </c>
    </row>
    <row r="15" spans="1:4" ht="15.6" x14ac:dyDescent="0.3">
      <c r="B15" s="5" t="s">
        <v>13</v>
      </c>
      <c r="C15" s="17">
        <v>320.62</v>
      </c>
      <c r="D15" s="6">
        <v>389</v>
      </c>
    </row>
    <row r="16" spans="1:4" ht="15.6" x14ac:dyDescent="0.3">
      <c r="B16" s="7" t="s">
        <v>14</v>
      </c>
      <c r="C16" s="14">
        <v>258.39</v>
      </c>
      <c r="D16" s="8">
        <v>320</v>
      </c>
    </row>
    <row r="17" spans="2:4" ht="15.6" x14ac:dyDescent="0.3">
      <c r="B17" s="5" t="s">
        <v>15</v>
      </c>
      <c r="C17" s="17">
        <v>223.27</v>
      </c>
      <c r="D17" s="6">
        <v>296</v>
      </c>
    </row>
    <row r="18" spans="2:4" ht="16.2" thickBot="1" x14ac:dyDescent="0.35">
      <c r="B18" s="18" t="s">
        <v>16</v>
      </c>
      <c r="C18" s="19">
        <f>SUM(C6:C17)</f>
        <v>3215.62</v>
      </c>
      <c r="D18" s="20">
        <f>SUM(D6:D17)</f>
        <v>3992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1.6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23.2</v>
      </c>
      <c r="D6" s="8">
        <v>30</v>
      </c>
    </row>
    <row r="7" spans="1:4" ht="15.6" x14ac:dyDescent="0.3">
      <c r="B7" s="5" t="s">
        <v>5</v>
      </c>
      <c r="C7" s="15">
        <v>38.909999999999997</v>
      </c>
      <c r="D7" s="16">
        <v>51</v>
      </c>
    </row>
    <row r="8" spans="1:4" ht="15.6" x14ac:dyDescent="0.3">
      <c r="B8" s="7" t="s">
        <v>6</v>
      </c>
      <c r="C8" s="14">
        <v>126.17</v>
      </c>
      <c r="D8" s="8">
        <v>170</v>
      </c>
    </row>
    <row r="9" spans="1:4" ht="15.6" x14ac:dyDescent="0.3">
      <c r="B9" s="5" t="s">
        <v>7</v>
      </c>
      <c r="C9" s="15">
        <v>246.36</v>
      </c>
      <c r="D9" s="16">
        <v>319</v>
      </c>
    </row>
    <row r="10" spans="1:4" ht="15.6" x14ac:dyDescent="0.3">
      <c r="B10" s="7" t="s">
        <v>8</v>
      </c>
      <c r="C10" s="14">
        <v>349.41</v>
      </c>
      <c r="D10" s="8">
        <v>469</v>
      </c>
    </row>
    <row r="11" spans="1:4" ht="15.6" x14ac:dyDescent="0.3">
      <c r="B11" s="5" t="s">
        <v>9</v>
      </c>
      <c r="C11" s="15">
        <v>402.33</v>
      </c>
      <c r="D11" s="16">
        <v>559</v>
      </c>
    </row>
    <row r="12" spans="1:4" ht="15.6" x14ac:dyDescent="0.3">
      <c r="B12" s="7" t="s">
        <v>10</v>
      </c>
      <c r="C12" s="14">
        <v>1015.87</v>
      </c>
      <c r="D12" s="8">
        <v>1412</v>
      </c>
    </row>
    <row r="13" spans="1:4" ht="15.6" x14ac:dyDescent="0.3">
      <c r="B13" s="5" t="s">
        <v>11</v>
      </c>
      <c r="C13" s="15">
        <v>165.86</v>
      </c>
      <c r="D13" s="16">
        <v>228</v>
      </c>
    </row>
    <row r="14" spans="1:4" ht="15.6" x14ac:dyDescent="0.3">
      <c r="B14" s="7" t="s">
        <v>12</v>
      </c>
      <c r="C14" s="14">
        <v>195.21</v>
      </c>
      <c r="D14" s="8">
        <v>269</v>
      </c>
    </row>
    <row r="15" spans="1:4" ht="15.6" x14ac:dyDescent="0.3">
      <c r="B15" s="5" t="s">
        <v>13</v>
      </c>
      <c r="C15" s="17">
        <v>186.56</v>
      </c>
      <c r="D15" s="6">
        <v>249</v>
      </c>
    </row>
    <row r="16" spans="1:4" ht="15.6" x14ac:dyDescent="0.3">
      <c r="B16" s="7" t="s">
        <v>14</v>
      </c>
      <c r="C16" s="14">
        <v>96.12</v>
      </c>
      <c r="D16" s="8">
        <v>129</v>
      </c>
    </row>
    <row r="17" spans="2:4" ht="15.6" x14ac:dyDescent="0.3">
      <c r="B17" s="5" t="s">
        <v>15</v>
      </c>
      <c r="C17" s="17">
        <v>141.69999999999999</v>
      </c>
      <c r="D17" s="6">
        <v>170</v>
      </c>
    </row>
    <row r="18" spans="2:4" ht="16.2" thickBot="1" x14ac:dyDescent="0.35">
      <c r="B18" s="18" t="s">
        <v>16</v>
      </c>
      <c r="C18" s="19">
        <f>SUM(C6:C17)</f>
        <v>2987.7</v>
      </c>
      <c r="D18" s="20">
        <f>SUM(D6:D17)</f>
        <v>4055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1.6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155.19</v>
      </c>
      <c r="D6" s="8">
        <v>180</v>
      </c>
    </row>
    <row r="7" spans="1:4" ht="15.6" x14ac:dyDescent="0.3">
      <c r="B7" s="5" t="s">
        <v>5</v>
      </c>
      <c r="C7" s="15">
        <v>24.81</v>
      </c>
      <c r="D7" s="16">
        <v>31</v>
      </c>
    </row>
    <row r="8" spans="1:4" ht="15.6" x14ac:dyDescent="0.3">
      <c r="B8" s="7" t="s">
        <v>6</v>
      </c>
      <c r="C8" s="14">
        <v>104.83</v>
      </c>
      <c r="D8" s="8">
        <v>128</v>
      </c>
    </row>
    <row r="9" spans="1:4" ht="15.6" x14ac:dyDescent="0.3">
      <c r="B9" s="5" t="s">
        <v>7</v>
      </c>
      <c r="C9" s="15">
        <v>308.87</v>
      </c>
      <c r="D9" s="16">
        <v>386</v>
      </c>
    </row>
    <row r="10" spans="1:4" ht="15.6" x14ac:dyDescent="0.3">
      <c r="B10" s="7" t="s">
        <v>8</v>
      </c>
      <c r="C10" s="14">
        <v>490.12</v>
      </c>
      <c r="D10" s="8">
        <v>613</v>
      </c>
    </row>
    <row r="11" spans="1:4" ht="15.6" x14ac:dyDescent="0.3">
      <c r="B11" s="5" t="s">
        <v>9</v>
      </c>
      <c r="C11" s="15">
        <v>670.77</v>
      </c>
      <c r="D11" s="16">
        <v>810</v>
      </c>
    </row>
    <row r="12" spans="1:4" ht="15.6" x14ac:dyDescent="0.3">
      <c r="B12" s="7" t="s">
        <v>10</v>
      </c>
      <c r="C12" s="14">
        <v>659.1</v>
      </c>
      <c r="D12" s="8">
        <v>766</v>
      </c>
    </row>
    <row r="13" spans="1:4" ht="15.6" x14ac:dyDescent="0.3">
      <c r="B13" s="5" t="s">
        <v>11</v>
      </c>
      <c r="C13" s="15">
        <v>701.3</v>
      </c>
      <c r="D13" s="16">
        <v>779</v>
      </c>
    </row>
    <row r="14" spans="1:4" ht="15.6" x14ac:dyDescent="0.3">
      <c r="B14" s="7" t="s">
        <v>12</v>
      </c>
      <c r="C14" s="14">
        <v>507.06</v>
      </c>
      <c r="D14" s="8">
        <v>523</v>
      </c>
    </row>
    <row r="15" spans="1:4" ht="15.6" x14ac:dyDescent="0.3">
      <c r="B15" s="5" t="s">
        <v>13</v>
      </c>
      <c r="C15" s="17">
        <v>396.06</v>
      </c>
      <c r="D15" s="6">
        <v>394</v>
      </c>
    </row>
    <row r="16" spans="1:4" ht="15.6" x14ac:dyDescent="0.3">
      <c r="B16" s="7" t="s">
        <v>14</v>
      </c>
      <c r="C16" s="14">
        <v>248.92</v>
      </c>
      <c r="D16" s="8">
        <v>256</v>
      </c>
    </row>
    <row r="17" spans="2:4" ht="15.6" x14ac:dyDescent="0.3">
      <c r="B17" s="5" t="s">
        <v>15</v>
      </c>
      <c r="C17" s="17">
        <v>259.14999999999998</v>
      </c>
      <c r="D17" s="6">
        <v>233</v>
      </c>
    </row>
    <row r="18" spans="2:4" ht="16.2" thickBot="1" x14ac:dyDescent="0.35">
      <c r="B18" s="18" t="s">
        <v>16</v>
      </c>
      <c r="C18" s="19">
        <f>SUM(C6:C17)</f>
        <v>4526.1799999999994</v>
      </c>
      <c r="D18" s="20">
        <f>SUM(D6:D17)</f>
        <v>5099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1.6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82</v>
      </c>
      <c r="D6" s="8">
        <v>77</v>
      </c>
    </row>
    <row r="7" spans="1:4" ht="15.6" x14ac:dyDescent="0.3">
      <c r="B7" s="5" t="s">
        <v>5</v>
      </c>
      <c r="C7" s="15">
        <v>167.19</v>
      </c>
      <c r="D7" s="16">
        <v>161</v>
      </c>
    </row>
    <row r="8" spans="1:4" ht="15.6" x14ac:dyDescent="0.3">
      <c r="B8" s="7" t="s">
        <v>6</v>
      </c>
      <c r="C8" s="14">
        <v>215.81</v>
      </c>
      <c r="D8" s="8">
        <v>201</v>
      </c>
    </row>
    <row r="9" spans="1:4" ht="15.6" x14ac:dyDescent="0.3">
      <c r="B9" s="5" t="s">
        <v>7</v>
      </c>
      <c r="C9" s="15">
        <v>202.2</v>
      </c>
      <c r="D9" s="16">
        <v>195</v>
      </c>
    </row>
    <row r="10" spans="1:4" ht="15.6" x14ac:dyDescent="0.3">
      <c r="B10" s="7" t="s">
        <v>8</v>
      </c>
      <c r="C10" s="14">
        <v>335.78</v>
      </c>
      <c r="D10" s="8">
        <v>383</v>
      </c>
    </row>
    <row r="11" spans="1:4" ht="15.6" x14ac:dyDescent="0.3">
      <c r="B11" s="5" t="s">
        <v>9</v>
      </c>
      <c r="C11" s="15">
        <v>202.48</v>
      </c>
      <c r="D11" s="16">
        <v>225</v>
      </c>
    </row>
    <row r="12" spans="1:4" ht="15.6" x14ac:dyDescent="0.3">
      <c r="B12" s="7" t="s">
        <v>10</v>
      </c>
      <c r="C12" s="14">
        <v>504.06</v>
      </c>
      <c r="D12" s="8">
        <v>639</v>
      </c>
    </row>
    <row r="13" spans="1:4" ht="15.6" x14ac:dyDescent="0.3">
      <c r="B13" s="5" t="s">
        <v>11</v>
      </c>
      <c r="C13" s="15">
        <v>34.75</v>
      </c>
      <c r="D13" s="16">
        <v>30</v>
      </c>
    </row>
    <row r="14" spans="1:4" ht="15.6" x14ac:dyDescent="0.3">
      <c r="B14" s="7" t="s">
        <v>12</v>
      </c>
      <c r="C14" s="14">
        <v>46.49</v>
      </c>
      <c r="D14" s="8">
        <v>46</v>
      </c>
    </row>
    <row r="15" spans="1:4" ht="15.6" x14ac:dyDescent="0.3">
      <c r="B15" s="5" t="s">
        <v>13</v>
      </c>
      <c r="C15" s="17">
        <v>50.66</v>
      </c>
      <c r="D15" s="6">
        <v>56</v>
      </c>
    </row>
    <row r="16" spans="1:4" ht="15.6" x14ac:dyDescent="0.3">
      <c r="B16" s="7" t="s">
        <v>14</v>
      </c>
      <c r="C16" s="14">
        <v>65.05</v>
      </c>
      <c r="D16" s="8">
        <v>76</v>
      </c>
    </row>
    <row r="17" spans="2:4" ht="15.6" x14ac:dyDescent="0.3">
      <c r="B17" s="5" t="s">
        <v>15</v>
      </c>
      <c r="C17" s="17">
        <v>102.75</v>
      </c>
      <c r="D17" s="6">
        <v>125</v>
      </c>
    </row>
    <row r="18" spans="2:4" ht="16.2" thickBot="1" x14ac:dyDescent="0.35">
      <c r="B18" s="18" t="s">
        <v>16</v>
      </c>
      <c r="C18" s="19">
        <f>SUM(C6:C17)</f>
        <v>2009.22</v>
      </c>
      <c r="D18" s="20">
        <f>SUM(D6:D17)</f>
        <v>2214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1.6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99.26</v>
      </c>
      <c r="D6" s="8">
        <v>120</v>
      </c>
    </row>
    <row r="7" spans="1:4" ht="15.6" x14ac:dyDescent="0.3">
      <c r="B7" s="5" t="s">
        <v>5</v>
      </c>
      <c r="C7" s="15">
        <v>158.02000000000001</v>
      </c>
      <c r="D7" s="16">
        <v>181</v>
      </c>
    </row>
    <row r="8" spans="1:4" ht="15.6" x14ac:dyDescent="0.3">
      <c r="B8" s="7" t="s">
        <v>6</v>
      </c>
      <c r="C8" s="14">
        <v>165.56</v>
      </c>
      <c r="D8" s="8">
        <v>193</v>
      </c>
    </row>
    <row r="9" spans="1:4" ht="15.6" x14ac:dyDescent="0.3">
      <c r="B9" s="5" t="s">
        <v>7</v>
      </c>
      <c r="C9" s="15">
        <v>126.11</v>
      </c>
      <c r="D9" s="16">
        <v>148</v>
      </c>
    </row>
    <row r="10" spans="1:4" ht="15.6" x14ac:dyDescent="0.3">
      <c r="B10" s="7" t="s">
        <v>8</v>
      </c>
      <c r="C10" s="14">
        <v>122.93</v>
      </c>
      <c r="D10" s="8">
        <v>144</v>
      </c>
    </row>
    <row r="11" spans="1:4" ht="15.6" x14ac:dyDescent="0.3">
      <c r="B11" s="5" t="s">
        <v>9</v>
      </c>
      <c r="C11" s="15">
        <v>112.3</v>
      </c>
      <c r="D11" s="16">
        <v>132</v>
      </c>
    </row>
    <row r="12" spans="1:4" ht="15.6" x14ac:dyDescent="0.3">
      <c r="B12" s="7" t="s">
        <v>10</v>
      </c>
      <c r="C12" s="14">
        <v>107.01</v>
      </c>
      <c r="D12" s="8">
        <v>125</v>
      </c>
    </row>
    <row r="13" spans="1:4" ht="15.6" x14ac:dyDescent="0.3">
      <c r="B13" s="5" t="s">
        <v>11</v>
      </c>
      <c r="C13" s="15">
        <v>132.61000000000001</v>
      </c>
      <c r="D13" s="16">
        <v>159</v>
      </c>
    </row>
    <row r="14" spans="1:4" ht="15.6" x14ac:dyDescent="0.3">
      <c r="B14" s="7" t="s">
        <v>12</v>
      </c>
      <c r="C14" s="14">
        <v>114.59</v>
      </c>
      <c r="D14" s="8">
        <v>135</v>
      </c>
    </row>
    <row r="15" spans="1:4" ht="15.6" x14ac:dyDescent="0.3">
      <c r="B15" s="5" t="s">
        <v>13</v>
      </c>
      <c r="C15" s="17">
        <v>104.11</v>
      </c>
      <c r="D15" s="6">
        <v>121</v>
      </c>
    </row>
    <row r="16" spans="1:4" ht="15.6" x14ac:dyDescent="0.3">
      <c r="B16" s="7" t="s">
        <v>14</v>
      </c>
      <c r="C16" s="14">
        <v>137.80000000000001</v>
      </c>
      <c r="D16" s="8">
        <v>162</v>
      </c>
    </row>
    <row r="17" spans="2:4" ht="15.6" x14ac:dyDescent="0.3">
      <c r="B17" s="5" t="s">
        <v>15</v>
      </c>
      <c r="C17" s="17">
        <v>204.18</v>
      </c>
      <c r="D17" s="6">
        <v>244</v>
      </c>
    </row>
    <row r="18" spans="2:4" ht="16.2" thickBot="1" x14ac:dyDescent="0.35">
      <c r="B18" s="18" t="s">
        <v>16</v>
      </c>
      <c r="C18" s="19">
        <f>SUM(C6:C17)</f>
        <v>1584.48</v>
      </c>
      <c r="D18" s="20">
        <f>SUM(D6:D17)</f>
        <v>1864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5E073-061E-4325-AA36-CC4DED4ABAB8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1.6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154.35</v>
      </c>
      <c r="D6" s="8">
        <v>184</v>
      </c>
    </row>
    <row r="7" spans="1:4" ht="15.6" x14ac:dyDescent="0.3">
      <c r="B7" s="5" t="s">
        <v>5</v>
      </c>
      <c r="C7" s="15">
        <v>167.85</v>
      </c>
      <c r="D7" s="16">
        <v>206</v>
      </c>
    </row>
    <row r="8" spans="1:4" ht="15.6" x14ac:dyDescent="0.3">
      <c r="B8" s="7" t="s">
        <v>6</v>
      </c>
      <c r="C8" s="14">
        <v>200.01</v>
      </c>
      <c r="D8" s="8">
        <v>250</v>
      </c>
    </row>
    <row r="9" spans="1:4" ht="15.6" x14ac:dyDescent="0.3">
      <c r="B9" s="5" t="s">
        <v>7</v>
      </c>
      <c r="C9" s="15">
        <v>195.25</v>
      </c>
      <c r="D9" s="16">
        <v>241</v>
      </c>
    </row>
    <row r="10" spans="1:4" ht="15.6" x14ac:dyDescent="0.3">
      <c r="B10" s="7" t="s">
        <v>8</v>
      </c>
      <c r="C10" s="14">
        <v>219.27</v>
      </c>
      <c r="D10" s="8">
        <v>271</v>
      </c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/>
      <c r="D16" s="8"/>
    </row>
    <row r="17" spans="2:4" ht="15.6" x14ac:dyDescent="0.3">
      <c r="B17" s="5" t="s">
        <v>15</v>
      </c>
      <c r="C17" s="17"/>
      <c r="D17" s="6"/>
    </row>
    <row r="18" spans="2:4" ht="16.2" thickBot="1" x14ac:dyDescent="0.35">
      <c r="B18" s="18" t="s">
        <v>16</v>
      </c>
      <c r="C18" s="19">
        <f>SUM(C6:C17)</f>
        <v>936.73</v>
      </c>
      <c r="D18" s="20">
        <f>SUM(D6:D17)</f>
        <v>1152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2024-05-29T17:33:56Z</dcterms:modified>
</cp:coreProperties>
</file>