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CONSERVATÓRIO DE MUSICA\"/>
    </mc:Choice>
  </mc:AlternateContent>
  <xr:revisionPtr revIDLastSave="0" documentId="13_ncr:1_{0F5D6184-6BE6-4146-B9E4-A36620EC93A3}" xr6:coauthVersionLast="46" xr6:coauthVersionMax="46" xr10:uidLastSave="{00000000-0000-0000-0000-000000000000}"/>
  <bookViews>
    <workbookView xWindow="-108" yWindow="-108" windowWidth="23256" windowHeight="12456" firstSheet="1" activeTab="13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AFICO" sheetId="6" r:id="rId14"/>
    <sheet name="HISTORICO" sheetId="1" r:id="rId15"/>
  </sheets>
  <calcPr calcId="191029"/>
</workbook>
</file>

<file path=xl/calcChain.xml><?xml version="1.0" encoding="utf-8"?>
<calcChain xmlns="http://schemas.openxmlformats.org/spreadsheetml/2006/main">
  <c r="D18" i="15" l="1"/>
  <c r="C18" i="15"/>
  <c r="D25" i="1"/>
  <c r="C25" i="1"/>
  <c r="D18" i="14" l="1"/>
  <c r="C18" i="14"/>
  <c r="C18" i="13"/>
  <c r="D18" i="13"/>
  <c r="D18" i="12"/>
  <c r="D23" i="1" s="1"/>
  <c r="C18" i="12"/>
  <c r="C23" i="1" s="1"/>
  <c r="D18" i="11"/>
  <c r="D22" i="1" s="1"/>
  <c r="C18" i="11"/>
  <c r="C22" i="1" s="1"/>
  <c r="D18" i="10"/>
  <c r="D21" i="1" s="1"/>
  <c r="C18" i="10"/>
  <c r="C21" i="1" s="1"/>
  <c r="D18" i="9"/>
  <c r="D20" i="1" s="1"/>
  <c r="C18" i="9"/>
  <c r="C20" i="1" s="1"/>
  <c r="D18" i="8"/>
  <c r="D19" i="1" s="1"/>
  <c r="C18" i="8"/>
  <c r="C19" i="1" s="1"/>
  <c r="D18" i="7"/>
  <c r="D18" i="1" s="1"/>
  <c r="C18" i="7"/>
  <c r="C18" i="1" s="1"/>
  <c r="D18" i="5"/>
  <c r="D17" i="1" s="1"/>
  <c r="C18" i="5"/>
  <c r="C17" i="1" s="1"/>
  <c r="D18" i="4"/>
  <c r="D16" i="1" s="1"/>
  <c r="C18" i="4"/>
  <c r="C16" i="1" s="1"/>
  <c r="D18" i="3"/>
  <c r="D15" i="1" s="1"/>
  <c r="C18" i="3"/>
  <c r="C15" i="1" s="1"/>
  <c r="D18" i="2"/>
  <c r="D14" i="1" s="1"/>
  <c r="C18" i="2"/>
  <c r="C14" i="1" s="1"/>
</calcChain>
</file>

<file path=xl/sharedStrings.xml><?xml version="1.0" encoding="utf-8"?>
<sst xmlns="http://schemas.openxmlformats.org/spreadsheetml/2006/main" count="229" uniqueCount="20">
  <si>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</si>
  <si>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</si>
  <si>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</si>
  <si>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</si>
  <si>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</si>
  <si>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</si>
  <si>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</si>
  <si>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</si>
  <si>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</si>
  <si>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</si>
  <si>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</si>
  <si>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</si>
  <si>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</si>
  <si>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</si>
  <si>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</si>
  <si>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</si>
  <si>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</si>
  <si>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</si>
  <si>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</si>
  <si>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CONSERVATÓRIO DE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</si>
</sst>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4" fontId="8" fillId="3" borderId="4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3" fontId="7" fillId="0" borderId="5" xfId="0" applyNumberFormat="1" applyFont="1" applyBorder="1" applyAlignment="1">
      <alignment horizontal="center"/>
    </xf>
    <xf numFmtId="166" fontId="7" fillId="3" borderId="0" xfId="0" applyNumberFormat="1" applyFont="1" applyFill="1" applyAlignment="1">
      <alignment horizontal="center" vertical="center"/>
    </xf>
    <xf numFmtId="0" fontId="7" fillId="0" borderId="3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871627519369182E-2"/>
          <c:y val="4.7244741193768272E-2"/>
          <c:w val="0.9350547477600355"/>
          <c:h val="0.7836587818661928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918305499780166E-2"/>
                  <c:y val="4.3175290711250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3-4C10-9035-5C1C560F7047}"/>
                </c:ext>
              </c:extLst>
            </c:dLbl>
            <c:dLbl>
              <c:idx val="1"/>
              <c:layout>
                <c:manualLayout>
                  <c:x val="-3.3891456472831726E-2"/>
                  <c:y val="5.9575374772334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DA-4B86-864C-44CF77B37DF0}"/>
                </c:ext>
              </c:extLst>
            </c:dLbl>
            <c:dLbl>
              <c:idx val="2"/>
              <c:layout>
                <c:manualLayout>
                  <c:x val="-5.2100909795496024E-2"/>
                  <c:y val="0.127992632979965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DA-4B86-864C-44CF77B37DF0}"/>
                </c:ext>
              </c:extLst>
            </c:dLbl>
            <c:dLbl>
              <c:idx val="3"/>
              <c:layout>
                <c:manualLayout>
                  <c:x val="-5.9553830067162743E-2"/>
                  <c:y val="6.4224127866249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DA-4B86-864C-44CF77B37DF0}"/>
                </c:ext>
              </c:extLst>
            </c:dLbl>
            <c:dLbl>
              <c:idx val="4"/>
              <c:layout>
                <c:manualLayout>
                  <c:x val="-6.8220909365458091E-2"/>
                  <c:y val="0.11624451267921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33-4C10-9035-5C1C560F7047}"/>
                </c:ext>
              </c:extLst>
            </c:dLbl>
            <c:dLbl>
              <c:idx val="5"/>
              <c:layout>
                <c:manualLayout>
                  <c:x val="-5.9926203816474892E-2"/>
                  <c:y val="0.114066805211787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DA-4B86-864C-44CF77B37DF0}"/>
                </c:ext>
              </c:extLst>
            </c:dLbl>
            <c:dLbl>
              <c:idx val="6"/>
              <c:layout>
                <c:manualLayout>
                  <c:x val="-5.6233413533956368E-2"/>
                  <c:y val="4.522981324997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DA-4B86-864C-44CF77B37DF0}"/>
                </c:ext>
              </c:extLst>
            </c:dLbl>
            <c:dLbl>
              <c:idx val="7"/>
              <c:layout>
                <c:manualLayout>
                  <c:x val="-4.5108325576128649E-2"/>
                  <c:y val="4.817050389950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33-4C10-9035-5C1C560F7047}"/>
                </c:ext>
              </c:extLst>
            </c:dLbl>
            <c:dLbl>
              <c:idx val="8"/>
              <c:layout>
                <c:manualLayout>
                  <c:x val="-4.8890434215218326E-2"/>
                  <c:y val="5.2445728674094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DA-4B86-864C-44CF77B37DF0}"/>
                </c:ext>
              </c:extLst>
            </c:dLbl>
            <c:dLbl>
              <c:idx val="9"/>
              <c:layout>
                <c:manualLayout>
                  <c:x val="-7.431334601759064E-2"/>
                  <c:y val="5.1693772474664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DA-4B86-864C-44CF77B37DF0}"/>
                </c:ext>
              </c:extLst>
            </c:dLbl>
            <c:dLbl>
              <c:idx val="10"/>
              <c:layout>
                <c:manualLayout>
                  <c:x val="-5.1610554862018564E-2"/>
                  <c:y val="6.4008137579974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DA-4B86-864C-44CF77B37DF0}"/>
                </c:ext>
              </c:extLst>
            </c:dLbl>
            <c:dLbl>
              <c:idx val="11"/>
              <c:layout>
                <c:manualLayout>
                  <c:x val="-2.0449420349366851E-2"/>
                  <c:y val="3.77040232569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33-4C10-9035-5C1C560F7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 formatCode="&quot;R$&quot;#,##0.00">
                  <c:v>1371.98</c:v>
                </c:pt>
                <c:pt idx="1">
                  <c:v>355.28</c:v>
                </c:pt>
                <c:pt idx="2">
                  <c:v>343.01</c:v>
                </c:pt>
                <c:pt idx="3" formatCode="&quot;R$&quot;#,##0.00">
                  <c:v>573.6</c:v>
                </c:pt>
                <c:pt idx="4">
                  <c:v>612.88</c:v>
                </c:pt>
                <c:pt idx="5" formatCode="&quot;R$&quot;#,##0.00">
                  <c:v>383.98</c:v>
                </c:pt>
                <c:pt idx="6" formatCode="&quot;R$&quot;#,##0.00">
                  <c:v>348.82</c:v>
                </c:pt>
                <c:pt idx="7" formatCode="&quot;R$&quot;#,##0.00">
                  <c:v>256.44</c:v>
                </c:pt>
                <c:pt idx="8">
                  <c:v>431.77</c:v>
                </c:pt>
                <c:pt idx="9" formatCode="&quot;R$&quot;#,##0.00">
                  <c:v>493.65</c:v>
                </c:pt>
                <c:pt idx="10">
                  <c:v>1092.92</c:v>
                </c:pt>
                <c:pt idx="11" formatCode="&quot;R$&quot;#,##0.00">
                  <c:v>438.98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DA-4B86-864C-44CF77B3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2352"/>
        <c:axId val="11549388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4498453608751216E-2"/>
                  <c:y val="-5.256006864988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1-4871-ABE4-75CF13D982C8}"/>
                </c:ext>
              </c:extLst>
            </c:dLbl>
            <c:dLbl>
              <c:idx val="1"/>
              <c:layout>
                <c:manualLayout>
                  <c:x val="-3.5630457240616968E-2"/>
                  <c:y val="-6.2964670994255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1-4871-ABE4-75CF13D982C8}"/>
                </c:ext>
              </c:extLst>
            </c:dLbl>
            <c:dLbl>
              <c:idx val="2"/>
              <c:layout>
                <c:manualLayout>
                  <c:x val="-5.1355603806059073E-2"/>
                  <c:y val="-4.0540792976229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7C-4EC2-B93E-113C1A272C9D}"/>
                </c:ext>
              </c:extLst>
            </c:dLbl>
            <c:dLbl>
              <c:idx val="3"/>
              <c:layout>
                <c:manualLayout>
                  <c:x val="-2.6755758982731324E-2"/>
                  <c:y val="-7.722615934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7C-4EC2-B93E-113C1A272C9D}"/>
                </c:ext>
              </c:extLst>
            </c:dLbl>
            <c:dLbl>
              <c:idx val="4"/>
              <c:layout>
                <c:manualLayout>
                  <c:x val="-3.0311949232068151E-2"/>
                  <c:y val="-8.5405477980665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7C-4EC2-B93E-113C1A272C9D}"/>
                </c:ext>
              </c:extLst>
            </c:dLbl>
            <c:dLbl>
              <c:idx val="5"/>
              <c:layout>
                <c:manualLayout>
                  <c:x val="-3.0311949232068217E-2"/>
                  <c:y val="-6.2694099378881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DA-4B86-864C-44CF77B37DF0}"/>
                </c:ext>
              </c:extLst>
            </c:dLbl>
            <c:dLbl>
              <c:idx val="6"/>
              <c:layout>
                <c:manualLayout>
                  <c:x val="-1.9691548316645924E-2"/>
                  <c:y val="-4.4482323821977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9-4B7B-860B-ED8A8A129CDA}"/>
                </c:ext>
              </c:extLst>
            </c:dLbl>
            <c:dLbl>
              <c:idx val="7"/>
              <c:layout>
                <c:manualLayout>
                  <c:x val="-3.3467701568758806E-2"/>
                  <c:y val="-5.757308644281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1-4871-ABE4-75CF13D982C8}"/>
                </c:ext>
              </c:extLst>
            </c:dLbl>
            <c:dLbl>
              <c:idx val="8"/>
              <c:layout>
                <c:manualLayout>
                  <c:x val="-2.8422016322173112E-2"/>
                  <c:y val="-5.1818988464951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1-4871-ABE4-75CF13D982C8}"/>
                </c:ext>
              </c:extLst>
            </c:dLbl>
            <c:dLbl>
              <c:idx val="9"/>
              <c:layout>
                <c:manualLayout>
                  <c:x val="-2.8540604924531011E-2"/>
                  <c:y val="-9.8603456418773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DA-4B86-864C-44CF77B37DF0}"/>
                </c:ext>
              </c:extLst>
            </c:dLbl>
            <c:dLbl>
              <c:idx val="10"/>
              <c:layout>
                <c:manualLayout>
                  <c:x val="-2.8539849588599259E-2"/>
                  <c:y val="-8.1090925449461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DA-4B86-864C-44CF77B37DF0}"/>
                </c:ext>
              </c:extLst>
            </c:dLbl>
            <c:dLbl>
              <c:idx val="11"/>
              <c:layout>
                <c:manualLayout>
                  <c:x val="1.5708902036593571E-3"/>
                  <c:y val="-2.9311231478183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DA-4B86-864C-44CF77B37D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1752</c:v>
                </c:pt>
                <c:pt idx="1">
                  <c:v>446</c:v>
                </c:pt>
                <c:pt idx="2">
                  <c:v>436</c:v>
                </c:pt>
                <c:pt idx="3">
                  <c:v>740</c:v>
                </c:pt>
                <c:pt idx="4">
                  <c:v>793</c:v>
                </c:pt>
                <c:pt idx="5">
                  <c:v>450</c:v>
                </c:pt>
                <c:pt idx="6">
                  <c:v>443</c:v>
                </c:pt>
                <c:pt idx="7">
                  <c:v>315</c:v>
                </c:pt>
                <c:pt idx="8">
                  <c:v>535</c:v>
                </c:pt>
                <c:pt idx="9">
                  <c:v>623</c:v>
                </c:pt>
                <c:pt idx="10">
                  <c:v>1430</c:v>
                </c:pt>
                <c:pt idx="11">
                  <c:v>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5DA-4B86-864C-44CF77B3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5888"/>
        <c:axId val="115524352"/>
      </c:lineChart>
      <c:dateAx>
        <c:axId val="115492352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15493888"/>
        <c:crosses val="autoZero"/>
        <c:auto val="1"/>
        <c:lblOffset val="200"/>
        <c:baseTimeUnit val="months"/>
      </c:dateAx>
      <c:valAx>
        <c:axId val="115493888"/>
        <c:scaling>
          <c:orientation val="minMax"/>
          <c:max val="3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5492352"/>
        <c:crosses val="autoZero"/>
        <c:crossBetween val="between"/>
        <c:majorUnit val="100"/>
      </c:valAx>
      <c:valAx>
        <c:axId val="11552435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15525888"/>
        <c:crosses val="max"/>
        <c:crossBetween val="between"/>
      </c:valAx>
      <c:dateAx>
        <c:axId val="1155258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5524352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524667492023009"/>
          <c:y val="4.4913720636996217E-2"/>
          <c:w val="0.24649575154897196"/>
          <c:h val="0.13385035577633098"/>
        </c:manualLayout>
      </c:layout>
      <c:overlay val="0"/>
      <c:spPr>
        <a:solidFill>
          <a:sysClr val="window" lastClr="FFFFFF">
            <a:alpha val="93000"/>
          </a:sysClr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95652714042805E-2"/>
          <c:y val="5.5272151256270691E-2"/>
          <c:w val="0.93995751529104521"/>
          <c:h val="0.81892873825133761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2500430695077083E-2"/>
                  <c:y val="-1.766009947904461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5E-496F-8F1A-E38B64C68A9E}"/>
                </c:ext>
              </c:extLst>
            </c:dLbl>
            <c:dLbl>
              <c:idx val="1"/>
              <c:layout>
                <c:manualLayout>
                  <c:x val="-4.3874314799694385E-2"/>
                  <c:y val="3.7338352818510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4D-4467-A235-6B39361807B5}"/>
                </c:ext>
              </c:extLst>
            </c:dLbl>
            <c:dLbl>
              <c:idx val="2"/>
              <c:layout>
                <c:manualLayout>
                  <c:x val="-3.4744204811945192E-2"/>
                  <c:y val="4.8431497753793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4D-4467-A235-6B39361807B5}"/>
                </c:ext>
              </c:extLst>
            </c:dLbl>
            <c:dLbl>
              <c:idx val="3"/>
              <c:layout>
                <c:manualLayout>
                  <c:x val="-4.5793537009739593E-2"/>
                  <c:y val="-4.126217048568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4D-4467-A235-6B39361807B5}"/>
                </c:ext>
              </c:extLst>
            </c:dLbl>
            <c:dLbl>
              <c:idx val="4"/>
              <c:layout>
                <c:manualLayout>
                  <c:x val="-4.6552146695158059E-2"/>
                  <c:y val="4.576362557567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65-4457-B4B9-CE9D47B700D5}"/>
                </c:ext>
              </c:extLst>
            </c:dLbl>
            <c:dLbl>
              <c:idx val="5"/>
              <c:layout>
                <c:manualLayout>
                  <c:x val="-4.5766712476239022E-2"/>
                  <c:y val="-5.1646822818071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5E-496F-8F1A-E38B64C68A9E}"/>
                </c:ext>
              </c:extLst>
            </c:dLbl>
            <c:dLbl>
              <c:idx val="6"/>
              <c:layout>
                <c:manualLayout>
                  <c:x val="-4.6004668854598391E-2"/>
                  <c:y val="4.0073234820444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4D-4467-A235-6B39361807B5}"/>
                </c:ext>
              </c:extLst>
            </c:dLbl>
            <c:dLbl>
              <c:idx val="7"/>
              <c:layout>
                <c:manualLayout>
                  <c:x val="-3.864643205989058E-2"/>
                  <c:y val="-3.5514367247760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4D-4467-A235-6B39361807B5}"/>
                </c:ext>
              </c:extLst>
            </c:dLbl>
            <c:dLbl>
              <c:idx val="8"/>
              <c:layout>
                <c:manualLayout>
                  <c:x val="-6.8294734986624681E-2"/>
                  <c:y val="2.5383365781952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E-496F-8F1A-E38B64C68A9E}"/>
                </c:ext>
              </c:extLst>
            </c:dLbl>
            <c:dLbl>
              <c:idx val="9"/>
              <c:layout>
                <c:manualLayout>
                  <c:x val="-5.5186847726803483E-2"/>
                  <c:y val="3.4608915955629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4D-4467-A235-6B39361807B5}"/>
                </c:ext>
              </c:extLst>
            </c:dLbl>
            <c:dLbl>
              <c:idx val="10"/>
              <c:layout>
                <c:manualLayout>
                  <c:x val="-4.2421353033189377E-2"/>
                  <c:y val="2.445808493885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4D-4467-A235-6B39361807B5}"/>
                </c:ext>
              </c:extLst>
            </c:dLbl>
            <c:dLbl>
              <c:idx val="11"/>
              <c:layout>
                <c:manualLayout>
                  <c:x val="-4.3644208890066122E-2"/>
                  <c:y val="-4.380708049614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4D-4467-A235-6B39361807B5}"/>
                </c:ext>
              </c:extLst>
            </c:dLbl>
            <c:dLbl>
              <c:idx val="12"/>
              <c:layout>
                <c:manualLayout>
                  <c:x val="-5.1903987570837563E-2"/>
                  <c:y val="5.905371118582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34D-4467-A235-6B39361807B5}"/>
                </c:ext>
              </c:extLst>
            </c:dLbl>
            <c:dLbl>
              <c:idx val="13"/>
              <c:layout>
                <c:manualLayout>
                  <c:x val="2.1214852668694903E-3"/>
                  <c:y val="-1.360478631379922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5E-496F-8F1A-E38B64C68A9E}"/>
                </c:ext>
              </c:extLst>
            </c:dLbl>
            <c:dLbl>
              <c:idx val="14"/>
              <c:layout>
                <c:manualLayout>
                  <c:x val="-2.9974683975320642E-2"/>
                  <c:y val="0.141021331901788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5E-496F-8F1A-E38B64C68A9E}"/>
                </c:ext>
              </c:extLst>
            </c:dLbl>
            <c:dLbl>
              <c:idx val="15"/>
              <c:layout>
                <c:manualLayout>
                  <c:x val="-4.3441292677238806E-2"/>
                  <c:y val="-3.9014720424942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5E-496F-8F1A-E38B64C68A9E}"/>
                </c:ext>
              </c:extLst>
            </c:dLbl>
            <c:dLbl>
              <c:idx val="16"/>
              <c:layout>
                <c:manualLayout>
                  <c:x val="-6.5277947699484362E-2"/>
                  <c:y val="7.1353544486197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9B-4E25-A03D-624FD4856599}"/>
                </c:ext>
              </c:extLst>
            </c:dLbl>
            <c:dLbl>
              <c:idx val="19"/>
              <c:layout>
                <c:manualLayout>
                  <c:x val="-1.0608459606607824E-2"/>
                  <c:y val="9.215426779306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E-409E-848B-6ED3BF55810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HISTORICO!$C$6:$C$25</c:f>
              <c:numCache>
                <c:formatCode>"R$"\ #,##0.00</c:formatCode>
                <c:ptCount val="20"/>
                <c:pt idx="0">
                  <c:v>2804.32</c:v>
                </c:pt>
                <c:pt idx="1">
                  <c:v>2688.62</c:v>
                </c:pt>
                <c:pt idx="2">
                  <c:v>4401.8100000000004</c:v>
                </c:pt>
                <c:pt idx="3">
                  <c:v>6046.19</c:v>
                </c:pt>
                <c:pt idx="4">
                  <c:v>5293.44</c:v>
                </c:pt>
                <c:pt idx="5">
                  <c:v>4513.29</c:v>
                </c:pt>
                <c:pt idx="6">
                  <c:v>4431.6899999999996</c:v>
                </c:pt>
                <c:pt idx="7">
                  <c:v>4475.07</c:v>
                </c:pt>
                <c:pt idx="8">
                  <c:v>3157.5</c:v>
                </c:pt>
                <c:pt idx="9">
                  <c:v>2581.0800000000004</c:v>
                </c:pt>
                <c:pt idx="10">
                  <c:v>2909.41</c:v>
                </c:pt>
                <c:pt idx="11">
                  <c:v>4886.9100000000008</c:v>
                </c:pt>
                <c:pt idx="12">
                  <c:v>4521.46</c:v>
                </c:pt>
                <c:pt idx="13">
                  <c:v>3432.71</c:v>
                </c:pt>
                <c:pt idx="14">
                  <c:v>8648.36</c:v>
                </c:pt>
                <c:pt idx="15">
                  <c:v>9471.5300000000025</c:v>
                </c:pt>
                <c:pt idx="16">
                  <c:v>5772.29</c:v>
                </c:pt>
                <c:pt idx="17">
                  <c:v>2668.83</c:v>
                </c:pt>
                <c:pt idx="18">
                  <c:v>7833.57</c:v>
                </c:pt>
                <c:pt idx="19">
                  <c:v>7905.15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4D-4467-A235-6B393618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7424"/>
        <c:axId val="11461427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0218284167712277E-3"/>
                  <c:y val="4.055356366320486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5E-496F-8F1A-E38B64C68A9E}"/>
                </c:ext>
              </c:extLst>
            </c:dLbl>
            <c:dLbl>
              <c:idx val="1"/>
              <c:layout>
                <c:manualLayout>
                  <c:x val="-1.2843090117847665E-2"/>
                  <c:y val="-5.712087242796229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5E-496F-8F1A-E38B64C68A9E}"/>
                </c:ext>
              </c:extLst>
            </c:dLbl>
            <c:dLbl>
              <c:idx val="2"/>
              <c:layout>
                <c:manualLayout>
                  <c:x val="-4.1870523222919197E-2"/>
                  <c:y val="-3.048715847766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4D-4467-A235-6B39361807B5}"/>
                </c:ext>
              </c:extLst>
            </c:dLbl>
            <c:dLbl>
              <c:idx val="3"/>
              <c:layout>
                <c:manualLayout>
                  <c:x val="2.1215486309270359E-3"/>
                  <c:y val="7.674599007214684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5E-496F-8F1A-E38B64C68A9E}"/>
                </c:ext>
              </c:extLst>
            </c:dLbl>
            <c:dLbl>
              <c:idx val="4"/>
              <c:layout>
                <c:manualLayout>
                  <c:x val="-1.8415889281809265E-2"/>
                  <c:y val="-4.0503936928932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4D-4467-A235-6B39361807B5}"/>
                </c:ext>
              </c:extLst>
            </c:dLbl>
            <c:dLbl>
              <c:idx val="5"/>
              <c:layout>
                <c:manualLayout>
                  <c:x val="-3.2386219435374321E-2"/>
                  <c:y val="-5.00711440115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4D-4467-A235-6B39361807B5}"/>
                </c:ext>
              </c:extLst>
            </c:dLbl>
            <c:dLbl>
              <c:idx val="6"/>
              <c:layout>
                <c:manualLayout>
                  <c:x val="-3.676257773670627E-2"/>
                  <c:y val="-3.4050348939055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4D-4467-A235-6B39361807B5}"/>
                </c:ext>
              </c:extLst>
            </c:dLbl>
            <c:dLbl>
              <c:idx val="7"/>
              <c:layout>
                <c:manualLayout>
                  <c:x val="-2.6894910782195497E-2"/>
                  <c:y val="-2.587359082304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4D-4467-A235-6B39361807B5}"/>
                </c:ext>
              </c:extLst>
            </c:dLbl>
            <c:dLbl>
              <c:idx val="8"/>
              <c:layout>
                <c:manualLayout>
                  <c:x val="-2.1401831078387799E-2"/>
                  <c:y val="-4.1067125170905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4D-4467-A235-6B39361807B5}"/>
                </c:ext>
              </c:extLst>
            </c:dLbl>
            <c:dLbl>
              <c:idx val="9"/>
              <c:layout>
                <c:manualLayout>
                  <c:x val="-2.837491235009441E-2"/>
                  <c:y val="-3.1813296414545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5E-496F-8F1A-E38B64C68A9E}"/>
                </c:ext>
              </c:extLst>
            </c:dLbl>
            <c:dLbl>
              <c:idx val="10"/>
              <c:layout>
                <c:manualLayout>
                  <c:x val="-2.5459946715192361E-2"/>
                  <c:y val="-3.8878196253496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5E-496F-8F1A-E38B64C68A9E}"/>
                </c:ext>
              </c:extLst>
            </c:dLbl>
            <c:dLbl>
              <c:idx val="11"/>
              <c:layout>
                <c:manualLayout>
                  <c:x val="-2.6452157504158306E-2"/>
                  <c:y val="-4.3515949481535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4D-4467-A235-6B39361807B5}"/>
                </c:ext>
              </c:extLst>
            </c:dLbl>
            <c:dLbl>
              <c:idx val="12"/>
              <c:layout>
                <c:manualLayout>
                  <c:x val="-3.9002797858441857E-3"/>
                  <c:y val="-1.678787202819193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5E-496F-8F1A-E38B64C68A9E}"/>
                </c:ext>
              </c:extLst>
            </c:dLbl>
            <c:dLbl>
              <c:idx val="13"/>
              <c:layout>
                <c:manualLayout>
                  <c:x val="-1.8864918534618885E-2"/>
                  <c:y val="-7.020679059147298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5E-496F-8F1A-E38B64C68A9E}"/>
                </c:ext>
              </c:extLst>
            </c:dLbl>
            <c:dLbl>
              <c:idx val="14"/>
              <c:layout>
                <c:manualLayout>
                  <c:x val="-4.0147103310867642E-3"/>
                  <c:y val="7.674599007214684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5E-496F-8F1A-E38B64C68A9E}"/>
                </c:ext>
              </c:extLst>
            </c:dLbl>
            <c:dLbl>
              <c:idx val="15"/>
              <c:layout>
                <c:manualLayout>
                  <c:x val="6.0218284167712277E-3"/>
                  <c:y val="-6.366257830935751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5E-496F-8F1A-E38B64C68A9E}"/>
                </c:ext>
              </c:extLst>
            </c:dLbl>
            <c:dLbl>
              <c:idx val="16"/>
              <c:layout>
                <c:manualLayout>
                  <c:x val="-1.6488410058908751E-2"/>
                  <c:y val="-4.029644923117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65-4457-B4B9-CE9D47B700D5}"/>
                </c:ext>
              </c:extLst>
            </c:dLbl>
            <c:dLbl>
              <c:idx val="17"/>
              <c:layout>
                <c:manualLayout>
                  <c:x val="-3.032963887249062E-2"/>
                  <c:y val="-8.5511598338654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9B-4E25-A03D-624FD48565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HISTORICO!$D$6:$D$25</c:f>
              <c:numCache>
                <c:formatCode>#,##0</c:formatCode>
                <c:ptCount val="20"/>
                <c:pt idx="0">
                  <c:v>6706</c:v>
                </c:pt>
                <c:pt idx="1">
                  <c:v>6153</c:v>
                </c:pt>
                <c:pt idx="2">
                  <c:v>9265</c:v>
                </c:pt>
                <c:pt idx="3">
                  <c:v>14525</c:v>
                </c:pt>
                <c:pt idx="4">
                  <c:v>11898</c:v>
                </c:pt>
                <c:pt idx="5">
                  <c:v>10247</c:v>
                </c:pt>
                <c:pt idx="6">
                  <c:v>10202</c:v>
                </c:pt>
                <c:pt idx="7">
                  <c:v>9844</c:v>
                </c:pt>
                <c:pt idx="8">
                  <c:v>6529</c:v>
                </c:pt>
                <c:pt idx="9">
                  <c:v>6624</c:v>
                </c:pt>
                <c:pt idx="10">
                  <c:v>6997</c:v>
                </c:pt>
                <c:pt idx="11">
                  <c:v>7225</c:v>
                </c:pt>
                <c:pt idx="12">
                  <c:v>6238</c:v>
                </c:pt>
                <c:pt idx="13">
                  <c:v>5712</c:v>
                </c:pt>
                <c:pt idx="14">
                  <c:v>11255</c:v>
                </c:pt>
                <c:pt idx="15">
                  <c:v>11649</c:v>
                </c:pt>
                <c:pt idx="16">
                  <c:v>7622</c:v>
                </c:pt>
                <c:pt idx="17">
                  <c:v>3007</c:v>
                </c:pt>
                <c:pt idx="18">
                  <c:v>9037</c:v>
                </c:pt>
                <c:pt idx="19">
                  <c:v>10178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34D-4467-A235-6B393618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7344"/>
        <c:axId val="114615808"/>
      </c:lineChart>
      <c:catAx>
        <c:axId val="11456742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pt-BR"/>
          </a:p>
        </c:txPr>
        <c:crossAx val="114614272"/>
        <c:crosses val="autoZero"/>
        <c:auto val="1"/>
        <c:lblAlgn val="ctr"/>
        <c:lblOffset val="100"/>
        <c:noMultiLvlLbl val="0"/>
      </c:catAx>
      <c:valAx>
        <c:axId val="114614272"/>
        <c:scaling>
          <c:orientation val="minMax"/>
          <c:max val="1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4567424"/>
        <c:crosses val="autoZero"/>
        <c:crossBetween val="between"/>
        <c:majorUnit val="2000"/>
      </c:valAx>
      <c:valAx>
        <c:axId val="11461580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4617344"/>
        <c:crosses val="max"/>
        <c:crossBetween val="between"/>
      </c:valAx>
      <c:catAx>
        <c:axId val="11461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615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084518067065693"/>
          <c:y val="5.3578730257395527E-2"/>
          <c:w val="0.27245051949287363"/>
          <c:h val="9.986895892292203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1</xdr:row>
      <xdr:rowOff>82545</xdr:rowOff>
    </xdr:from>
    <xdr:to>
      <xdr:col>13</xdr:col>
      <xdr:colOff>200025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130968</xdr:colOff>
      <xdr:row>1</xdr:row>
      <xdr:rowOff>134539</xdr:rowOff>
    </xdr:from>
    <xdr:to>
      <xdr:col>17</xdr:col>
      <xdr:colOff>251460</xdr:colOff>
      <xdr:row>23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8" thickTop="1" x14ac:dyDescent="0.3">
      <c r="A5" s="1"/>
      <c r="B5" s="29" t="s">
        <v>2</v>
      </c>
      <c r="C5" s="30" t="s">
        <v>17</v>
      </c>
      <c r="D5" s="31" t="s">
        <v>3</v>
      </c>
    </row>
    <row r="6" spans="1:6" ht="15.6" x14ac:dyDescent="0.3">
      <c r="B6" s="11" t="s">
        <v>4</v>
      </c>
      <c r="C6" s="14">
        <v>48.4</v>
      </c>
      <c r="D6" s="15">
        <v>100</v>
      </c>
    </row>
    <row r="7" spans="1:6" ht="15.6" x14ac:dyDescent="0.3">
      <c r="B7" s="6" t="s">
        <v>5</v>
      </c>
      <c r="C7" s="7">
        <v>427.33</v>
      </c>
      <c r="D7" s="8">
        <v>876</v>
      </c>
    </row>
    <row r="8" spans="1:6" ht="15.6" x14ac:dyDescent="0.3">
      <c r="B8" s="11" t="s">
        <v>6</v>
      </c>
      <c r="C8" s="14">
        <v>197.54</v>
      </c>
      <c r="D8" s="15">
        <v>405</v>
      </c>
    </row>
    <row r="9" spans="1:6" ht="15.6" x14ac:dyDescent="0.3">
      <c r="B9" s="6" t="s">
        <v>7</v>
      </c>
      <c r="C9" s="7">
        <v>491.31</v>
      </c>
      <c r="D9" s="8">
        <v>997</v>
      </c>
    </row>
    <row r="10" spans="1:6" ht="15.6" x14ac:dyDescent="0.3">
      <c r="B10" s="11" t="s">
        <v>8</v>
      </c>
      <c r="C10" s="14">
        <v>320.67</v>
      </c>
      <c r="D10" s="15">
        <v>649</v>
      </c>
    </row>
    <row r="11" spans="1:6" ht="15.6" x14ac:dyDescent="0.3">
      <c r="B11" s="6" t="s">
        <v>9</v>
      </c>
      <c r="C11" s="7">
        <v>397.61</v>
      </c>
      <c r="D11" s="8">
        <v>825</v>
      </c>
    </row>
    <row r="12" spans="1:6" ht="15.6" x14ac:dyDescent="0.3">
      <c r="B12" s="11" t="s">
        <v>10</v>
      </c>
      <c r="C12" s="14">
        <v>379.93</v>
      </c>
      <c r="D12" s="15">
        <v>797</v>
      </c>
    </row>
    <row r="13" spans="1:6" ht="15.6" x14ac:dyDescent="0.3">
      <c r="B13" s="6" t="s">
        <v>11</v>
      </c>
      <c r="C13" s="7">
        <v>155.4</v>
      </c>
      <c r="D13" s="8">
        <v>325</v>
      </c>
    </row>
    <row r="14" spans="1:6" ht="15.6" x14ac:dyDescent="0.3">
      <c r="B14" s="11" t="s">
        <v>12</v>
      </c>
      <c r="C14" s="14">
        <v>174.81</v>
      </c>
      <c r="D14" s="15">
        <v>358</v>
      </c>
    </row>
    <row r="15" spans="1:6" ht="15.6" x14ac:dyDescent="0.3">
      <c r="B15" s="6" t="s">
        <v>13</v>
      </c>
      <c r="C15" s="9">
        <v>153.13999999999999</v>
      </c>
      <c r="D15" s="10">
        <v>315</v>
      </c>
    </row>
    <row r="16" spans="1:6" ht="15.6" x14ac:dyDescent="0.3">
      <c r="B16" s="11" t="s">
        <v>14</v>
      </c>
      <c r="C16" s="12">
        <v>199.48</v>
      </c>
      <c r="D16" s="13">
        <v>441</v>
      </c>
    </row>
    <row r="17" spans="2:4" ht="15.6" x14ac:dyDescent="0.3">
      <c r="B17" s="6" t="s">
        <v>15</v>
      </c>
      <c r="C17" s="9">
        <v>211.88</v>
      </c>
      <c r="D17" s="10">
        <v>441</v>
      </c>
    </row>
    <row r="18" spans="2:4" ht="16.2" thickBot="1" x14ac:dyDescent="0.35">
      <c r="B18" s="16" t="s">
        <v>16</v>
      </c>
      <c r="C18" s="17">
        <f>SUM(C6:C17)</f>
        <v>3157.5</v>
      </c>
      <c r="D18" s="18">
        <f>SUM(D6:D17)</f>
        <v>6529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A6" s="22"/>
      <c r="B6" s="20" t="s">
        <v>4</v>
      </c>
      <c r="C6" s="14">
        <v>479.51</v>
      </c>
      <c r="D6" s="15">
        <v>535</v>
      </c>
    </row>
    <row r="7" spans="1:6" ht="15.6" x14ac:dyDescent="0.3">
      <c r="A7" s="22"/>
      <c r="B7" s="21" t="s">
        <v>5</v>
      </c>
      <c r="C7" s="7">
        <v>374.88</v>
      </c>
      <c r="D7" s="8">
        <v>468</v>
      </c>
    </row>
    <row r="8" spans="1:6" ht="15.6" x14ac:dyDescent="0.3">
      <c r="B8" s="11" t="s">
        <v>6</v>
      </c>
      <c r="C8" s="14">
        <v>93.39</v>
      </c>
      <c r="D8" s="15">
        <v>100</v>
      </c>
    </row>
    <row r="9" spans="1:6" ht="15.6" x14ac:dyDescent="0.3">
      <c r="A9" s="22"/>
      <c r="B9" s="21" t="s">
        <v>7</v>
      </c>
      <c r="C9" s="7">
        <v>254.98</v>
      </c>
      <c r="D9" s="8">
        <v>319</v>
      </c>
    </row>
    <row r="10" spans="1:6" ht="15.6" x14ac:dyDescent="0.3">
      <c r="B10" s="11" t="s">
        <v>8</v>
      </c>
      <c r="C10" s="14">
        <v>219.75</v>
      </c>
      <c r="D10" s="15">
        <v>270</v>
      </c>
    </row>
    <row r="11" spans="1:6" ht="15.6" x14ac:dyDescent="0.3">
      <c r="A11" s="22"/>
      <c r="B11" s="21" t="s">
        <v>9</v>
      </c>
      <c r="C11" s="7">
        <v>81.28</v>
      </c>
      <c r="D11" s="8">
        <v>100</v>
      </c>
    </row>
    <row r="12" spans="1:6" ht="15.6" x14ac:dyDescent="0.3">
      <c r="A12" s="22"/>
      <c r="B12" s="20" t="s">
        <v>10</v>
      </c>
      <c r="C12" s="14">
        <v>162.38</v>
      </c>
      <c r="D12" s="15">
        <v>194</v>
      </c>
    </row>
    <row r="13" spans="1:6" ht="15.6" x14ac:dyDescent="0.3">
      <c r="A13" s="22"/>
      <c r="B13" s="21" t="s">
        <v>11</v>
      </c>
      <c r="C13" s="7">
        <v>189.03</v>
      </c>
      <c r="D13" s="8">
        <v>210</v>
      </c>
    </row>
    <row r="14" spans="1:6" ht="15.6" x14ac:dyDescent="0.3">
      <c r="A14" s="22"/>
      <c r="B14" s="20" t="s">
        <v>12</v>
      </c>
      <c r="C14" s="14">
        <v>211.8</v>
      </c>
      <c r="D14" s="15">
        <v>227</v>
      </c>
    </row>
    <row r="15" spans="1:6" ht="15.6" x14ac:dyDescent="0.3">
      <c r="A15" s="22"/>
      <c r="B15" s="21" t="s">
        <v>13</v>
      </c>
      <c r="C15" s="7">
        <v>246.29</v>
      </c>
      <c r="D15" s="8">
        <v>245</v>
      </c>
    </row>
    <row r="16" spans="1:6" ht="15.6" x14ac:dyDescent="0.3">
      <c r="A16" s="22"/>
      <c r="B16" s="20" t="s">
        <v>14</v>
      </c>
      <c r="C16" s="14">
        <v>97.21</v>
      </c>
      <c r="D16" s="15">
        <v>100</v>
      </c>
    </row>
    <row r="17" spans="1:4" ht="15.6" x14ac:dyDescent="0.3">
      <c r="A17" s="22"/>
      <c r="B17" s="21" t="s">
        <v>15</v>
      </c>
      <c r="C17" s="7">
        <v>258.33</v>
      </c>
      <c r="D17" s="8">
        <v>239</v>
      </c>
    </row>
    <row r="18" spans="1:4" ht="16.2" thickBot="1" x14ac:dyDescent="0.35">
      <c r="A18" s="22"/>
      <c r="B18" s="16" t="s">
        <v>16</v>
      </c>
      <c r="C18" s="17">
        <f>SUM(C6:C17)</f>
        <v>2668.83</v>
      </c>
      <c r="D18" s="18">
        <f>SUM(D6:D17)</f>
        <v>3007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A6" s="22"/>
      <c r="B6" s="20" t="s">
        <v>4</v>
      </c>
      <c r="C6" s="14">
        <v>232.38</v>
      </c>
      <c r="D6" s="15">
        <v>211</v>
      </c>
    </row>
    <row r="7" spans="1:6" ht="15.6" x14ac:dyDescent="0.3">
      <c r="A7" s="22"/>
      <c r="B7" s="21" t="s">
        <v>5</v>
      </c>
      <c r="C7" s="7">
        <v>191.08</v>
      </c>
      <c r="D7" s="8">
        <v>184</v>
      </c>
    </row>
    <row r="8" spans="1:6" ht="15.6" x14ac:dyDescent="0.3">
      <c r="B8" s="11" t="s">
        <v>6</v>
      </c>
      <c r="C8" s="14">
        <v>1855.68</v>
      </c>
      <c r="D8" s="15">
        <v>1785</v>
      </c>
    </row>
    <row r="9" spans="1:6" ht="15.6" x14ac:dyDescent="0.3">
      <c r="A9" s="22"/>
      <c r="B9" s="21" t="s">
        <v>7</v>
      </c>
      <c r="C9" s="7">
        <v>575.9</v>
      </c>
      <c r="D9" s="8">
        <v>548</v>
      </c>
    </row>
    <row r="10" spans="1:6" ht="15.6" x14ac:dyDescent="0.3">
      <c r="B10" s="11" t="s">
        <v>8</v>
      </c>
      <c r="C10" s="14">
        <v>441.21</v>
      </c>
      <c r="D10" s="15">
        <v>469</v>
      </c>
    </row>
    <row r="11" spans="1:6" ht="15.6" x14ac:dyDescent="0.3">
      <c r="A11" s="22"/>
      <c r="B11" s="21" t="s">
        <v>9</v>
      </c>
      <c r="C11" s="7">
        <v>315.83</v>
      </c>
      <c r="D11" s="8">
        <v>359</v>
      </c>
    </row>
    <row r="12" spans="1:6" ht="15.6" x14ac:dyDescent="0.3">
      <c r="A12" s="22"/>
      <c r="B12" s="20" t="s">
        <v>10</v>
      </c>
      <c r="C12" s="14">
        <v>1580.67</v>
      </c>
      <c r="D12" s="15">
        <v>1930</v>
      </c>
    </row>
    <row r="13" spans="1:6" ht="15.6" x14ac:dyDescent="0.3">
      <c r="A13" s="22"/>
      <c r="B13" s="21" t="s">
        <v>11</v>
      </c>
      <c r="C13" s="7">
        <v>761.98</v>
      </c>
      <c r="D13" s="8">
        <v>996</v>
      </c>
    </row>
    <row r="14" spans="1:6" ht="15.6" x14ac:dyDescent="0.3">
      <c r="A14" s="22"/>
      <c r="B14" s="20" t="s">
        <v>12</v>
      </c>
      <c r="C14" s="14">
        <v>683.76</v>
      </c>
      <c r="D14" s="15">
        <v>899</v>
      </c>
    </row>
    <row r="15" spans="1:6" ht="15.6" x14ac:dyDescent="0.3">
      <c r="A15" s="22"/>
      <c r="B15" s="21" t="s">
        <v>13</v>
      </c>
      <c r="C15" s="7">
        <v>446.72</v>
      </c>
      <c r="D15" s="8">
        <v>632</v>
      </c>
    </row>
    <row r="16" spans="1:6" ht="15.6" x14ac:dyDescent="0.3">
      <c r="A16" s="22"/>
      <c r="B16" s="20" t="s">
        <v>14</v>
      </c>
      <c r="C16" s="14">
        <v>314.33999999999997</v>
      </c>
      <c r="D16" s="15">
        <v>434</v>
      </c>
    </row>
    <row r="17" spans="1:4" ht="15.6" x14ac:dyDescent="0.3">
      <c r="A17" s="22"/>
      <c r="B17" s="21" t="s">
        <v>15</v>
      </c>
      <c r="C17" s="7">
        <v>434.02</v>
      </c>
      <c r="D17" s="8">
        <v>590</v>
      </c>
    </row>
    <row r="18" spans="1:4" ht="16.2" thickBot="1" x14ac:dyDescent="0.35">
      <c r="A18" s="22"/>
      <c r="B18" s="16" t="s">
        <v>16</v>
      </c>
      <c r="C18" s="17">
        <f>SUM(C6:C17)</f>
        <v>7833.57</v>
      </c>
      <c r="D18" s="18">
        <f>SUM(D6:D17)</f>
        <v>9037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opLeftCell="B1" workbookViewId="0">
      <selection activeCell="E21" sqref="E21"/>
    </sheetView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A6" s="22"/>
      <c r="B6" s="20" t="s">
        <v>4</v>
      </c>
      <c r="C6" s="14">
        <v>550.03</v>
      </c>
      <c r="D6" s="15">
        <v>725</v>
      </c>
    </row>
    <row r="7" spans="1:6" ht="15.6" x14ac:dyDescent="0.3">
      <c r="A7" s="22"/>
      <c r="B7" s="21" t="s">
        <v>5</v>
      </c>
      <c r="C7" s="7">
        <v>1752.92</v>
      </c>
      <c r="D7" s="8">
        <v>2382</v>
      </c>
    </row>
    <row r="8" spans="1:6" ht="15.6" x14ac:dyDescent="0.3">
      <c r="B8" s="11" t="s">
        <v>6</v>
      </c>
      <c r="C8" s="14">
        <v>924.44</v>
      </c>
      <c r="D8" s="15">
        <v>1161</v>
      </c>
    </row>
    <row r="9" spans="1:6" ht="15.6" x14ac:dyDescent="0.3">
      <c r="A9" s="22"/>
      <c r="B9" s="21" t="s">
        <v>7</v>
      </c>
      <c r="C9" s="7">
        <v>1371.98</v>
      </c>
      <c r="D9" s="8">
        <v>1752</v>
      </c>
    </row>
    <row r="10" spans="1:6" ht="15.6" x14ac:dyDescent="0.3">
      <c r="B10" s="11" t="s">
        <v>8</v>
      </c>
      <c r="C10" s="14">
        <v>355.28</v>
      </c>
      <c r="D10" s="15">
        <v>446</v>
      </c>
    </row>
    <row r="11" spans="1:6" ht="15.6" x14ac:dyDescent="0.3">
      <c r="A11" s="22"/>
      <c r="B11" s="21" t="s">
        <v>9</v>
      </c>
      <c r="C11" s="7">
        <v>343.01</v>
      </c>
      <c r="D11" s="8">
        <v>436</v>
      </c>
    </row>
    <row r="12" spans="1:6" ht="15.6" x14ac:dyDescent="0.3">
      <c r="A12" s="22"/>
      <c r="B12" s="20" t="s">
        <v>10</v>
      </c>
      <c r="C12" s="14">
        <v>573.6</v>
      </c>
      <c r="D12" s="15">
        <v>740</v>
      </c>
    </row>
    <row r="13" spans="1:6" ht="15.6" x14ac:dyDescent="0.3">
      <c r="A13" s="22"/>
      <c r="B13" s="21" t="s">
        <v>11</v>
      </c>
      <c r="C13" s="7">
        <v>612.88</v>
      </c>
      <c r="D13" s="8">
        <v>793</v>
      </c>
    </row>
    <row r="14" spans="1:6" ht="15.6" x14ac:dyDescent="0.3">
      <c r="A14" s="22"/>
      <c r="B14" s="20" t="s">
        <v>12</v>
      </c>
      <c r="C14" s="14">
        <v>383.98</v>
      </c>
      <c r="D14" s="15">
        <v>450</v>
      </c>
    </row>
    <row r="15" spans="1:6" ht="15.6" x14ac:dyDescent="0.3">
      <c r="A15" s="22"/>
      <c r="B15" s="21" t="s">
        <v>13</v>
      </c>
      <c r="C15" s="7">
        <v>348.82</v>
      </c>
      <c r="D15" s="8">
        <v>443</v>
      </c>
    </row>
    <row r="16" spans="1:6" ht="15.6" x14ac:dyDescent="0.3">
      <c r="A16" s="22"/>
      <c r="B16" s="20" t="s">
        <v>14</v>
      </c>
      <c r="C16" s="14">
        <v>256.44</v>
      </c>
      <c r="D16" s="15">
        <v>315</v>
      </c>
    </row>
    <row r="17" spans="1:4" ht="15.6" x14ac:dyDescent="0.3">
      <c r="A17" s="22"/>
      <c r="B17" s="21" t="s">
        <v>15</v>
      </c>
      <c r="C17" s="7">
        <v>431.77</v>
      </c>
      <c r="D17" s="8">
        <v>535</v>
      </c>
    </row>
    <row r="18" spans="1:4" ht="16.2" thickBot="1" x14ac:dyDescent="0.35">
      <c r="A18" s="22"/>
      <c r="B18" s="16" t="s">
        <v>16</v>
      </c>
      <c r="C18" s="17">
        <f>SUM(C6:C17)</f>
        <v>7905.15</v>
      </c>
      <c r="D18" s="18">
        <f>SUM(D6:D17)</f>
        <v>10178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26E7-6A4D-4069-B159-13584A3B9AB2}">
  <dimension ref="A1:F18"/>
  <sheetViews>
    <sheetView topLeftCell="B1" workbookViewId="0">
      <selection activeCell="C6" sqref="C6:D8"/>
    </sheetView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A6" s="22"/>
      <c r="B6" s="20" t="s">
        <v>4</v>
      </c>
      <c r="C6" s="14">
        <v>493.65</v>
      </c>
      <c r="D6" s="15">
        <v>623</v>
      </c>
    </row>
    <row r="7" spans="1:6" ht="15.6" x14ac:dyDescent="0.3">
      <c r="A7" s="22"/>
      <c r="B7" s="21" t="s">
        <v>5</v>
      </c>
      <c r="C7" s="7">
        <v>1092.92</v>
      </c>
      <c r="D7" s="8">
        <v>1430</v>
      </c>
    </row>
    <row r="8" spans="1:6" ht="15.6" x14ac:dyDescent="0.3">
      <c r="B8" s="11" t="s">
        <v>6</v>
      </c>
      <c r="C8" s="14">
        <v>438.98</v>
      </c>
      <c r="D8" s="15">
        <v>568</v>
      </c>
    </row>
    <row r="9" spans="1:6" ht="15.6" x14ac:dyDescent="0.3">
      <c r="A9" s="22"/>
      <c r="B9" s="21" t="s">
        <v>7</v>
      </c>
      <c r="C9" s="7"/>
      <c r="D9" s="8"/>
    </row>
    <row r="10" spans="1:6" ht="15.6" x14ac:dyDescent="0.3">
      <c r="B10" s="11" t="s">
        <v>8</v>
      </c>
      <c r="C10" s="14"/>
      <c r="D10" s="15"/>
    </row>
    <row r="11" spans="1:6" ht="15.6" x14ac:dyDescent="0.3">
      <c r="A11" s="22"/>
      <c r="B11" s="21" t="s">
        <v>9</v>
      </c>
      <c r="C11" s="7"/>
      <c r="D11" s="8"/>
    </row>
    <row r="12" spans="1:6" ht="15.6" x14ac:dyDescent="0.3">
      <c r="A12" s="22"/>
      <c r="B12" s="20" t="s">
        <v>10</v>
      </c>
      <c r="C12" s="14"/>
      <c r="D12" s="15"/>
    </row>
    <row r="13" spans="1:6" ht="15.6" x14ac:dyDescent="0.3">
      <c r="A13" s="22"/>
      <c r="B13" s="21" t="s">
        <v>11</v>
      </c>
      <c r="C13" s="7"/>
      <c r="D13" s="8"/>
    </row>
    <row r="14" spans="1:6" ht="15.6" x14ac:dyDescent="0.3">
      <c r="A14" s="22"/>
      <c r="B14" s="20" t="s">
        <v>12</v>
      </c>
      <c r="C14" s="14"/>
      <c r="D14" s="15"/>
    </row>
    <row r="15" spans="1:6" ht="15.6" x14ac:dyDescent="0.3">
      <c r="A15" s="22"/>
      <c r="B15" s="21" t="s">
        <v>13</v>
      </c>
      <c r="C15" s="7"/>
      <c r="D15" s="8"/>
    </row>
    <row r="16" spans="1:6" ht="15.6" x14ac:dyDescent="0.3">
      <c r="A16" s="22"/>
      <c r="B16" s="20" t="s">
        <v>14</v>
      </c>
      <c r="C16" s="14"/>
      <c r="D16" s="15"/>
    </row>
    <row r="17" spans="1:4" ht="15.6" x14ac:dyDescent="0.3">
      <c r="A17" s="22"/>
      <c r="B17" s="21" t="s">
        <v>15</v>
      </c>
      <c r="C17" s="7"/>
      <c r="D17" s="8"/>
    </row>
    <row r="18" spans="1:4" ht="16.2" thickBot="1" x14ac:dyDescent="0.35">
      <c r="A18" s="22"/>
      <c r="B18" s="16" t="s">
        <v>16</v>
      </c>
      <c r="C18" s="17">
        <f>SUM(C6:C17)</f>
        <v>2025.5500000000002</v>
      </c>
      <c r="D18" s="18">
        <f>SUM(D6:D17)</f>
        <v>2621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showGridLines="0" tabSelected="1" zoomScale="89" zoomScaleNormal="89" workbookViewId="0">
      <selection activeCell="B4" sqref="B4:D17"/>
    </sheetView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8" thickTop="1" x14ac:dyDescent="0.3">
      <c r="A5" s="1"/>
      <c r="B5" s="29" t="s">
        <v>2</v>
      </c>
      <c r="C5" s="48" t="s">
        <v>17</v>
      </c>
      <c r="D5" s="32" t="s">
        <v>3</v>
      </c>
    </row>
    <row r="6" spans="1:6" ht="15.6" x14ac:dyDescent="0.3">
      <c r="B6" s="34">
        <v>45017</v>
      </c>
      <c r="C6" s="49">
        <v>1371.98</v>
      </c>
      <c r="D6" s="8">
        <v>1752</v>
      </c>
    </row>
    <row r="7" spans="1:6" ht="15.6" x14ac:dyDescent="0.3">
      <c r="B7" s="35">
        <v>45047</v>
      </c>
      <c r="C7" s="50">
        <v>355.28</v>
      </c>
      <c r="D7" s="15">
        <v>446</v>
      </c>
    </row>
    <row r="8" spans="1:6" ht="15.6" x14ac:dyDescent="0.3">
      <c r="B8" s="34">
        <v>45078</v>
      </c>
      <c r="C8" s="51">
        <v>343.01</v>
      </c>
      <c r="D8" s="8">
        <v>436</v>
      </c>
    </row>
    <row r="9" spans="1:6" ht="15.6" x14ac:dyDescent="0.3">
      <c r="B9" s="35">
        <v>45108</v>
      </c>
      <c r="C9" s="52">
        <v>573.6</v>
      </c>
      <c r="D9" s="15">
        <v>740</v>
      </c>
    </row>
    <row r="10" spans="1:6" ht="15.6" x14ac:dyDescent="0.3">
      <c r="B10" s="34">
        <v>45139</v>
      </c>
      <c r="C10" s="51">
        <v>612.88</v>
      </c>
      <c r="D10" s="8">
        <v>793</v>
      </c>
    </row>
    <row r="11" spans="1:6" ht="15.6" x14ac:dyDescent="0.3">
      <c r="B11" s="35">
        <v>45170</v>
      </c>
      <c r="C11" s="52">
        <v>383.98</v>
      </c>
      <c r="D11" s="15">
        <v>450</v>
      </c>
    </row>
    <row r="12" spans="1:6" ht="15.6" x14ac:dyDescent="0.3">
      <c r="B12" s="34">
        <v>45200</v>
      </c>
      <c r="C12" s="49">
        <v>348.82</v>
      </c>
      <c r="D12" s="8">
        <v>443</v>
      </c>
    </row>
    <row r="13" spans="1:6" ht="15.6" x14ac:dyDescent="0.3">
      <c r="B13" s="35">
        <v>45231</v>
      </c>
      <c r="C13" s="52">
        <v>256.44</v>
      </c>
      <c r="D13" s="15">
        <v>315</v>
      </c>
    </row>
    <row r="14" spans="1:6" ht="15.6" x14ac:dyDescent="0.3">
      <c r="B14" s="34">
        <v>45261</v>
      </c>
      <c r="C14" s="51">
        <v>431.77</v>
      </c>
      <c r="D14" s="8">
        <v>535</v>
      </c>
    </row>
    <row r="15" spans="1:6" ht="15.6" x14ac:dyDescent="0.3">
      <c r="B15" s="35">
        <v>45292</v>
      </c>
      <c r="C15" s="52">
        <v>493.65</v>
      </c>
      <c r="D15" s="15">
        <v>623</v>
      </c>
    </row>
    <row r="16" spans="1:6" ht="15.6" x14ac:dyDescent="0.3">
      <c r="B16" s="34">
        <v>45323</v>
      </c>
      <c r="C16" s="51">
        <v>1092.92</v>
      </c>
      <c r="D16" s="8">
        <v>1430</v>
      </c>
    </row>
    <row r="17" spans="2:4" ht="16.2" thickBot="1" x14ac:dyDescent="0.35">
      <c r="B17" s="53">
        <v>45352</v>
      </c>
      <c r="C17" s="54">
        <v>438.98</v>
      </c>
      <c r="D17" s="55">
        <v>568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opLeftCell="C2" workbookViewId="0">
      <selection activeCell="F27" sqref="F27"/>
    </sheetView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27" customFormat="1" ht="15.6" x14ac:dyDescent="0.3">
      <c r="C1" s="21"/>
    </row>
    <row r="3" spans="1:6" ht="14.4" thickBot="1" x14ac:dyDescent="0.3">
      <c r="F3" s="3"/>
    </row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9.2" thickTop="1" thickBot="1" x14ac:dyDescent="0.4">
      <c r="A5" s="4"/>
      <c r="B5" s="29" t="s">
        <v>0</v>
      </c>
      <c r="C5" s="30" t="s">
        <v>18</v>
      </c>
      <c r="D5" s="31" t="s">
        <v>1</v>
      </c>
    </row>
    <row r="6" spans="1:6" ht="15.6" x14ac:dyDescent="0.3">
      <c r="B6" s="37">
        <v>2004</v>
      </c>
      <c r="C6" s="38">
        <v>2804.32</v>
      </c>
      <c r="D6" s="36">
        <v>6706</v>
      </c>
    </row>
    <row r="7" spans="1:6" ht="15.6" x14ac:dyDescent="0.3">
      <c r="B7" s="6">
        <v>2005</v>
      </c>
      <c r="C7" s="40">
        <v>2688.62</v>
      </c>
      <c r="D7" s="8">
        <v>6153</v>
      </c>
    </row>
    <row r="8" spans="1:6" ht="15.6" x14ac:dyDescent="0.3">
      <c r="B8" s="11">
        <v>2006</v>
      </c>
      <c r="C8" s="39">
        <v>4401.8100000000004</v>
      </c>
      <c r="D8" s="15">
        <v>9265</v>
      </c>
    </row>
    <row r="9" spans="1:6" ht="15.6" x14ac:dyDescent="0.3">
      <c r="B9" s="6">
        <v>2007</v>
      </c>
      <c r="C9" s="40">
        <v>6046.19</v>
      </c>
      <c r="D9" s="8">
        <v>14525</v>
      </c>
    </row>
    <row r="10" spans="1:6" ht="15.6" x14ac:dyDescent="0.3">
      <c r="B10" s="11">
        <v>2008</v>
      </c>
      <c r="C10" s="39">
        <v>5293.44</v>
      </c>
      <c r="D10" s="15">
        <v>11898</v>
      </c>
    </row>
    <row r="11" spans="1:6" ht="15.6" x14ac:dyDescent="0.3">
      <c r="B11" s="6">
        <v>2009</v>
      </c>
      <c r="C11" s="40">
        <v>4513.29</v>
      </c>
      <c r="D11" s="8">
        <v>10247</v>
      </c>
    </row>
    <row r="12" spans="1:6" ht="15.6" x14ac:dyDescent="0.3">
      <c r="B12" s="11">
        <v>2010</v>
      </c>
      <c r="C12" s="39">
        <v>4431.6899999999996</v>
      </c>
      <c r="D12" s="15">
        <v>10202</v>
      </c>
    </row>
    <row r="13" spans="1:6" ht="15.6" x14ac:dyDescent="0.3">
      <c r="B13" s="6">
        <v>2011</v>
      </c>
      <c r="C13" s="40">
        <v>4475.07</v>
      </c>
      <c r="D13" s="8">
        <v>9844</v>
      </c>
    </row>
    <row r="14" spans="1:6" ht="15.6" x14ac:dyDescent="0.3">
      <c r="B14" s="11">
        <v>2012</v>
      </c>
      <c r="C14" s="39">
        <f>'2012'!C$18</f>
        <v>3157.5</v>
      </c>
      <c r="D14" s="15">
        <f>'2012'!D$18</f>
        <v>6529</v>
      </c>
    </row>
    <row r="15" spans="1:6" ht="15.6" x14ac:dyDescent="0.3">
      <c r="B15" s="6">
        <v>2013</v>
      </c>
      <c r="C15" s="40">
        <f>'2013'!C$18</f>
        <v>2581.0800000000004</v>
      </c>
      <c r="D15" s="8">
        <f>'2013'!D$18</f>
        <v>6624</v>
      </c>
    </row>
    <row r="16" spans="1:6" ht="15.6" x14ac:dyDescent="0.3">
      <c r="B16" s="11">
        <v>2014</v>
      </c>
      <c r="C16" s="39">
        <f>'2014'!C$18</f>
        <v>2909.41</v>
      </c>
      <c r="D16" s="15">
        <f>'2014'!D$18</f>
        <v>6997</v>
      </c>
    </row>
    <row r="17" spans="2:4" ht="15.6" x14ac:dyDescent="0.3">
      <c r="B17" s="6">
        <v>2015</v>
      </c>
      <c r="C17" s="40">
        <f>'2015'!C$18</f>
        <v>4886.9100000000008</v>
      </c>
      <c r="D17" s="8">
        <f>'2015'!D$18</f>
        <v>7225</v>
      </c>
    </row>
    <row r="18" spans="2:4" ht="15.6" x14ac:dyDescent="0.3">
      <c r="B18" s="11">
        <v>2016</v>
      </c>
      <c r="C18" s="39">
        <f>'2016'!C$18</f>
        <v>4521.46</v>
      </c>
      <c r="D18" s="15">
        <f>'2016'!D$18</f>
        <v>6238</v>
      </c>
    </row>
    <row r="19" spans="2:4" ht="15.6" x14ac:dyDescent="0.3">
      <c r="B19" s="6">
        <v>2017</v>
      </c>
      <c r="C19" s="40">
        <f>'2017'!C$18</f>
        <v>3432.71</v>
      </c>
      <c r="D19" s="8">
        <f>'2017'!D$18</f>
        <v>5712</v>
      </c>
    </row>
    <row r="20" spans="2:4" ht="15.6" x14ac:dyDescent="0.3">
      <c r="B20" s="11">
        <v>2018</v>
      </c>
      <c r="C20" s="39">
        <f>'2018'!C$18</f>
        <v>8648.36</v>
      </c>
      <c r="D20" s="15">
        <f>'2018'!D$18</f>
        <v>11255</v>
      </c>
    </row>
    <row r="21" spans="2:4" ht="15.6" x14ac:dyDescent="0.3">
      <c r="B21" s="6">
        <v>2019</v>
      </c>
      <c r="C21" s="40">
        <f>'2019'!C18</f>
        <v>9471.5300000000025</v>
      </c>
      <c r="D21" s="8">
        <f>'2019'!D18</f>
        <v>11649</v>
      </c>
    </row>
    <row r="22" spans="2:4" ht="15.6" x14ac:dyDescent="0.25">
      <c r="B22" s="33">
        <v>2020</v>
      </c>
      <c r="C22" s="42">
        <f>'2020'!C18</f>
        <v>5772.29</v>
      </c>
      <c r="D22" s="13">
        <f>'2020'!D18</f>
        <v>7622</v>
      </c>
    </row>
    <row r="23" spans="2:4" ht="15.6" x14ac:dyDescent="0.3">
      <c r="B23" s="6">
        <v>2021</v>
      </c>
      <c r="C23" s="40">
        <f>'2021'!C18</f>
        <v>2668.83</v>
      </c>
      <c r="D23" s="8">
        <f>'2021'!D18</f>
        <v>3007</v>
      </c>
    </row>
    <row r="24" spans="2:4" ht="15.6" x14ac:dyDescent="0.3">
      <c r="B24" s="11">
        <v>2022</v>
      </c>
      <c r="C24" s="39">
        <v>7833.57</v>
      </c>
      <c r="D24" s="15">
        <v>9037</v>
      </c>
    </row>
    <row r="25" spans="2:4" ht="16.2" thickBot="1" x14ac:dyDescent="0.35">
      <c r="B25" s="43">
        <v>2023</v>
      </c>
      <c r="C25" s="44">
        <f>'2023'!C18</f>
        <v>7905.15</v>
      </c>
      <c r="D25" s="41">
        <f>'2023'!D18</f>
        <v>10178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8" thickTop="1" x14ac:dyDescent="0.3">
      <c r="A5" s="1"/>
      <c r="B5" s="29" t="s">
        <v>2</v>
      </c>
      <c r="C5" s="30" t="s">
        <v>17</v>
      </c>
      <c r="D5" s="31" t="s">
        <v>3</v>
      </c>
    </row>
    <row r="6" spans="1:6" ht="15.6" x14ac:dyDescent="0.3">
      <c r="B6" s="11" t="s">
        <v>4</v>
      </c>
      <c r="C6" s="14">
        <v>372.29</v>
      </c>
      <c r="D6" s="15">
        <v>627</v>
      </c>
    </row>
    <row r="7" spans="1:6" ht="15.6" x14ac:dyDescent="0.3">
      <c r="B7" s="6" t="s">
        <v>5</v>
      </c>
      <c r="C7" s="7">
        <v>288.74</v>
      </c>
      <c r="D7" s="8">
        <v>724</v>
      </c>
    </row>
    <row r="8" spans="1:6" ht="15.6" x14ac:dyDescent="0.3">
      <c r="B8" s="11" t="s">
        <v>6</v>
      </c>
      <c r="C8" s="14">
        <v>181.85</v>
      </c>
      <c r="D8" s="15">
        <v>499</v>
      </c>
    </row>
    <row r="9" spans="1:6" ht="15.6" x14ac:dyDescent="0.3">
      <c r="B9" s="6" t="s">
        <v>7</v>
      </c>
      <c r="C9" s="7">
        <v>165.57</v>
      </c>
      <c r="D9" s="8">
        <v>450</v>
      </c>
    </row>
    <row r="10" spans="1:6" ht="15.6" x14ac:dyDescent="0.3">
      <c r="B10" s="11" t="s">
        <v>8</v>
      </c>
      <c r="C10" s="14">
        <v>101.31</v>
      </c>
      <c r="D10" s="15">
        <v>299</v>
      </c>
    </row>
    <row r="11" spans="1:6" ht="15.6" x14ac:dyDescent="0.3">
      <c r="B11" s="6" t="s">
        <v>9</v>
      </c>
      <c r="C11" s="7">
        <v>205.18</v>
      </c>
      <c r="D11" s="8">
        <v>582</v>
      </c>
    </row>
    <row r="12" spans="1:6" ht="15.6" x14ac:dyDescent="0.3">
      <c r="B12" s="11" t="s">
        <v>10</v>
      </c>
      <c r="C12" s="14">
        <v>237.82</v>
      </c>
      <c r="D12" s="15">
        <v>677</v>
      </c>
    </row>
    <row r="13" spans="1:6" ht="15.6" x14ac:dyDescent="0.3">
      <c r="B13" s="6" t="s">
        <v>11</v>
      </c>
      <c r="C13" s="7">
        <v>313.99</v>
      </c>
      <c r="D13" s="8">
        <v>872</v>
      </c>
    </row>
    <row r="14" spans="1:6" ht="15.6" x14ac:dyDescent="0.3">
      <c r="B14" s="11" t="s">
        <v>12</v>
      </c>
      <c r="C14" s="14">
        <v>263.01</v>
      </c>
      <c r="D14" s="15">
        <v>733</v>
      </c>
    </row>
    <row r="15" spans="1:6" ht="15.6" x14ac:dyDescent="0.3">
      <c r="B15" s="6" t="s">
        <v>13</v>
      </c>
      <c r="C15" s="9">
        <v>90.48</v>
      </c>
      <c r="D15" s="10">
        <v>251</v>
      </c>
    </row>
    <row r="16" spans="1:6" ht="15.6" x14ac:dyDescent="0.3">
      <c r="B16" s="11" t="s">
        <v>14</v>
      </c>
      <c r="C16" s="12">
        <v>174.98</v>
      </c>
      <c r="D16" s="13">
        <v>455</v>
      </c>
    </row>
    <row r="17" spans="2:4" ht="15.6" x14ac:dyDescent="0.3">
      <c r="B17" s="6" t="s">
        <v>15</v>
      </c>
      <c r="C17" s="9">
        <v>185.86</v>
      </c>
      <c r="D17" s="10">
        <v>455</v>
      </c>
    </row>
    <row r="18" spans="2:4" ht="16.2" thickBot="1" x14ac:dyDescent="0.35">
      <c r="B18" s="16" t="s">
        <v>16</v>
      </c>
      <c r="C18" s="17">
        <f>SUM(C6:C17)</f>
        <v>2581.0800000000004</v>
      </c>
      <c r="D18" s="18">
        <f>SUM(D6:D17)</f>
        <v>6624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8" thickTop="1" x14ac:dyDescent="0.3">
      <c r="A5" s="1"/>
      <c r="B5" s="29" t="s">
        <v>2</v>
      </c>
      <c r="C5" s="30" t="s">
        <v>17</v>
      </c>
      <c r="D5" s="31" t="s">
        <v>3</v>
      </c>
    </row>
    <row r="6" spans="1:6" ht="15.6" x14ac:dyDescent="0.3">
      <c r="B6" s="11" t="s">
        <v>4</v>
      </c>
      <c r="C6" s="14">
        <v>205.38</v>
      </c>
      <c r="D6" s="15">
        <v>405</v>
      </c>
    </row>
    <row r="7" spans="1:6" ht="15.6" x14ac:dyDescent="0.3">
      <c r="B7" s="6" t="s">
        <v>5</v>
      </c>
      <c r="C7" s="7">
        <v>432.52</v>
      </c>
      <c r="D7" s="8">
        <v>1032</v>
      </c>
    </row>
    <row r="8" spans="1:6" ht="15.6" x14ac:dyDescent="0.3">
      <c r="B8" s="11" t="s">
        <v>6</v>
      </c>
      <c r="C8" s="14">
        <v>152.69999999999999</v>
      </c>
      <c r="D8" s="15">
        <v>373</v>
      </c>
    </row>
    <row r="9" spans="1:6" ht="15.6" x14ac:dyDescent="0.3">
      <c r="B9" s="6" t="s">
        <v>7</v>
      </c>
      <c r="C9" s="7">
        <v>194.39</v>
      </c>
      <c r="D9" s="8">
        <v>438</v>
      </c>
    </row>
    <row r="10" spans="1:6" ht="15.6" x14ac:dyDescent="0.3">
      <c r="B10" s="11" t="s">
        <v>8</v>
      </c>
      <c r="C10" s="14">
        <v>213.65</v>
      </c>
      <c r="D10" s="15">
        <v>511</v>
      </c>
    </row>
    <row r="11" spans="1:6" ht="15.6" x14ac:dyDescent="0.3">
      <c r="B11" s="6" t="s">
        <v>9</v>
      </c>
      <c r="C11" s="7">
        <v>236.1</v>
      </c>
      <c r="D11" s="8">
        <v>590</v>
      </c>
    </row>
    <row r="12" spans="1:6" ht="15.6" x14ac:dyDescent="0.3">
      <c r="B12" s="11" t="s">
        <v>10</v>
      </c>
      <c r="C12" s="14">
        <v>241.05</v>
      </c>
      <c r="D12" s="15">
        <v>604</v>
      </c>
    </row>
    <row r="13" spans="1:6" ht="15.6" x14ac:dyDescent="0.3">
      <c r="B13" s="6" t="s">
        <v>11</v>
      </c>
      <c r="C13" s="7">
        <v>179.62</v>
      </c>
      <c r="D13" s="8">
        <v>451</v>
      </c>
    </row>
    <row r="14" spans="1:6" ht="15.6" x14ac:dyDescent="0.3">
      <c r="B14" s="11" t="s">
        <v>12</v>
      </c>
      <c r="C14" s="14">
        <v>222.17</v>
      </c>
      <c r="D14" s="15">
        <v>558</v>
      </c>
    </row>
    <row r="15" spans="1:6" ht="15.6" x14ac:dyDescent="0.3">
      <c r="B15" s="6" t="s">
        <v>13</v>
      </c>
      <c r="C15" s="9">
        <v>251.45</v>
      </c>
      <c r="D15" s="10">
        <v>620</v>
      </c>
    </row>
    <row r="16" spans="1:6" ht="15.6" x14ac:dyDescent="0.3">
      <c r="B16" s="11" t="s">
        <v>14</v>
      </c>
      <c r="C16" s="12">
        <v>251.67</v>
      </c>
      <c r="D16" s="13">
        <v>632</v>
      </c>
    </row>
    <row r="17" spans="2:4" ht="15.6" x14ac:dyDescent="0.3">
      <c r="B17" s="6" t="s">
        <v>15</v>
      </c>
      <c r="C17" s="9">
        <v>328.71</v>
      </c>
      <c r="D17" s="10">
        <v>783</v>
      </c>
    </row>
    <row r="18" spans="2:4" ht="16.2" thickBot="1" x14ac:dyDescent="0.35">
      <c r="B18" s="16" t="s">
        <v>16</v>
      </c>
      <c r="C18" s="17">
        <f>SUM(C6:C17)</f>
        <v>2909.41</v>
      </c>
      <c r="D18" s="18">
        <f>SUM(D6:D17)</f>
        <v>6997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8" thickTop="1" x14ac:dyDescent="0.3">
      <c r="A5" s="1"/>
      <c r="B5" s="29" t="s">
        <v>2</v>
      </c>
      <c r="C5" s="30" t="s">
        <v>17</v>
      </c>
      <c r="D5" s="31" t="s">
        <v>3</v>
      </c>
    </row>
    <row r="6" spans="1:6" ht="15.6" x14ac:dyDescent="0.3">
      <c r="B6" s="11" t="s">
        <v>4</v>
      </c>
      <c r="C6" s="14">
        <v>281.73</v>
      </c>
      <c r="D6" s="15">
        <v>550</v>
      </c>
    </row>
    <row r="7" spans="1:6" ht="15.6" x14ac:dyDescent="0.3">
      <c r="B7" s="6" t="s">
        <v>5</v>
      </c>
      <c r="C7" s="7">
        <v>434.17</v>
      </c>
      <c r="D7" s="8">
        <v>799</v>
      </c>
    </row>
    <row r="8" spans="1:6" ht="15.6" x14ac:dyDescent="0.3">
      <c r="B8" s="11" t="s">
        <v>6</v>
      </c>
      <c r="C8" s="14">
        <v>387.2</v>
      </c>
      <c r="D8" s="15">
        <v>637</v>
      </c>
    </row>
    <row r="9" spans="1:6" ht="15.6" x14ac:dyDescent="0.3">
      <c r="B9" s="6" t="s">
        <v>7</v>
      </c>
      <c r="C9" s="7">
        <v>597.17999999999995</v>
      </c>
      <c r="D9" s="8">
        <v>890</v>
      </c>
    </row>
    <row r="10" spans="1:6" ht="15.6" x14ac:dyDescent="0.3">
      <c r="B10" s="11" t="s">
        <v>8</v>
      </c>
      <c r="C10" s="14">
        <v>410.53</v>
      </c>
      <c r="D10" s="15">
        <v>580</v>
      </c>
    </row>
    <row r="11" spans="1:6" ht="15.6" x14ac:dyDescent="0.3">
      <c r="B11" s="6" t="s">
        <v>9</v>
      </c>
      <c r="C11" s="7">
        <v>412.33</v>
      </c>
      <c r="D11" s="8">
        <v>571</v>
      </c>
    </row>
    <row r="12" spans="1:6" ht="15.6" x14ac:dyDescent="0.3">
      <c r="B12" s="11" t="s">
        <v>10</v>
      </c>
      <c r="C12" s="14">
        <v>594.91999999999996</v>
      </c>
      <c r="D12" s="15">
        <v>848</v>
      </c>
    </row>
    <row r="13" spans="1:6" ht="15.6" x14ac:dyDescent="0.3">
      <c r="B13" s="6" t="s">
        <v>11</v>
      </c>
      <c r="C13" s="7">
        <v>309.54000000000002</v>
      </c>
      <c r="D13" s="8">
        <v>414</v>
      </c>
    </row>
    <row r="14" spans="1:6" ht="15.6" x14ac:dyDescent="0.3">
      <c r="B14" s="11" t="s">
        <v>12</v>
      </c>
      <c r="C14" s="14">
        <v>388.79</v>
      </c>
      <c r="D14" s="15">
        <v>518</v>
      </c>
    </row>
    <row r="15" spans="1:6" ht="15.6" x14ac:dyDescent="0.3">
      <c r="B15" s="6" t="s">
        <v>13</v>
      </c>
      <c r="C15" s="9">
        <v>386.42</v>
      </c>
      <c r="D15" s="10">
        <v>536</v>
      </c>
    </row>
    <row r="16" spans="1:6" ht="15.6" x14ac:dyDescent="0.3">
      <c r="B16" s="11" t="s">
        <v>14</v>
      </c>
      <c r="C16" s="12">
        <v>340.06</v>
      </c>
      <c r="D16" s="13">
        <v>449</v>
      </c>
    </row>
    <row r="17" spans="2:4" ht="15.6" x14ac:dyDescent="0.3">
      <c r="B17" s="6" t="s">
        <v>15</v>
      </c>
      <c r="C17" s="9">
        <v>344.04</v>
      </c>
      <c r="D17" s="10">
        <v>433</v>
      </c>
    </row>
    <row r="18" spans="2:4" ht="16.2" thickBot="1" x14ac:dyDescent="0.35">
      <c r="B18" s="16" t="s">
        <v>16</v>
      </c>
      <c r="C18" s="17">
        <f>SUM(C6:C17)</f>
        <v>4886.9100000000008</v>
      </c>
      <c r="D18" s="18">
        <f>SUM(D6:D17)</f>
        <v>7225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7" customFormat="1" ht="15.6" x14ac:dyDescent="0.3">
      <c r="C1" s="21"/>
    </row>
    <row r="3" spans="2:6" ht="15" thickBot="1" x14ac:dyDescent="0.35"/>
    <row r="4" spans="2:6" s="27" customFormat="1" ht="30" customHeight="1" thickBot="1" x14ac:dyDescent="0.35">
      <c r="B4" s="45" t="s">
        <v>19</v>
      </c>
      <c r="C4" s="46"/>
      <c r="D4" s="47"/>
      <c r="F4" s="28"/>
    </row>
    <row r="5" spans="2:6" ht="16.2" thickTop="1" x14ac:dyDescent="0.3">
      <c r="B5" s="29" t="s">
        <v>2</v>
      </c>
      <c r="C5" s="30" t="s">
        <v>17</v>
      </c>
      <c r="D5" s="31" t="s">
        <v>3</v>
      </c>
    </row>
    <row r="6" spans="2:6" ht="15.6" x14ac:dyDescent="0.3">
      <c r="B6" s="11" t="s">
        <v>4</v>
      </c>
      <c r="C6" s="14">
        <v>394.65</v>
      </c>
      <c r="D6" s="15">
        <v>493</v>
      </c>
    </row>
    <row r="7" spans="2:6" ht="15.6" x14ac:dyDescent="0.3">
      <c r="B7" s="6" t="s">
        <v>5</v>
      </c>
      <c r="C7" s="7">
        <v>454.15</v>
      </c>
      <c r="D7" s="8">
        <v>586</v>
      </c>
    </row>
    <row r="8" spans="2:6" ht="15.6" x14ac:dyDescent="0.3">
      <c r="B8" s="11" t="s">
        <v>6</v>
      </c>
      <c r="C8" s="14">
        <v>342.05</v>
      </c>
      <c r="D8" s="15">
        <v>447</v>
      </c>
    </row>
    <row r="9" spans="2:6" ht="15.6" x14ac:dyDescent="0.3">
      <c r="B9" s="6" t="s">
        <v>7</v>
      </c>
      <c r="C9" s="7">
        <v>428.29</v>
      </c>
      <c r="D9" s="8">
        <v>558</v>
      </c>
    </row>
    <row r="10" spans="2:6" ht="15.6" x14ac:dyDescent="0.3">
      <c r="B10" s="11" t="s">
        <v>8</v>
      </c>
      <c r="C10" s="14">
        <v>487.83</v>
      </c>
      <c r="D10" s="15">
        <v>690</v>
      </c>
    </row>
    <row r="11" spans="2:6" ht="15.6" x14ac:dyDescent="0.3">
      <c r="B11" s="6" t="s">
        <v>9</v>
      </c>
      <c r="C11" s="7">
        <v>488.11</v>
      </c>
      <c r="D11" s="8">
        <v>694</v>
      </c>
    </row>
    <row r="12" spans="2:6" ht="15.6" x14ac:dyDescent="0.3">
      <c r="B12" s="11" t="s">
        <v>10</v>
      </c>
      <c r="C12" s="14">
        <v>512.80999999999995</v>
      </c>
      <c r="D12" s="15">
        <v>704</v>
      </c>
    </row>
    <row r="13" spans="2:6" ht="15.6" x14ac:dyDescent="0.3">
      <c r="B13" s="6" t="s">
        <v>11</v>
      </c>
      <c r="C13" s="7">
        <v>204.61</v>
      </c>
      <c r="D13" s="8">
        <v>296</v>
      </c>
    </row>
    <row r="14" spans="2:6" ht="15.6" x14ac:dyDescent="0.3">
      <c r="B14" s="11" t="s">
        <v>12</v>
      </c>
      <c r="C14" s="14">
        <v>390.5</v>
      </c>
      <c r="D14" s="15">
        <v>552</v>
      </c>
    </row>
    <row r="15" spans="2:6" ht="15.6" x14ac:dyDescent="0.3">
      <c r="B15" s="6" t="s">
        <v>13</v>
      </c>
      <c r="C15" s="9">
        <v>315.32</v>
      </c>
      <c r="D15" s="10">
        <v>458</v>
      </c>
    </row>
    <row r="16" spans="2:6" ht="15.6" x14ac:dyDescent="0.3">
      <c r="B16" s="11" t="s">
        <v>14</v>
      </c>
      <c r="C16" s="12">
        <v>200.4</v>
      </c>
      <c r="D16" s="13">
        <v>293</v>
      </c>
    </row>
    <row r="17" spans="2:4" ht="15.6" x14ac:dyDescent="0.3">
      <c r="B17" s="6" t="s">
        <v>15</v>
      </c>
      <c r="C17" s="9">
        <v>302.74</v>
      </c>
      <c r="D17" s="10">
        <v>467</v>
      </c>
    </row>
    <row r="18" spans="2:4" ht="16.2" thickBot="1" x14ac:dyDescent="0.35">
      <c r="B18" s="19" t="s">
        <v>16</v>
      </c>
      <c r="C18" s="23">
        <f>SUM(C6:C17)</f>
        <v>4521.46</v>
      </c>
      <c r="D18" s="25">
        <f>SUM(D6:D17)</f>
        <v>6238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B6" s="11" t="s">
        <v>4</v>
      </c>
      <c r="C6" s="14">
        <v>197.6</v>
      </c>
      <c r="D6" s="15">
        <v>328</v>
      </c>
    </row>
    <row r="7" spans="1:6" ht="15.6" x14ac:dyDescent="0.3">
      <c r="B7" s="6" t="s">
        <v>5</v>
      </c>
      <c r="C7" s="7">
        <v>284.13</v>
      </c>
      <c r="D7" s="8">
        <v>506</v>
      </c>
    </row>
    <row r="8" spans="1:6" ht="15.6" x14ac:dyDescent="0.3">
      <c r="B8" s="11" t="s">
        <v>6</v>
      </c>
      <c r="C8" s="14">
        <v>413.4</v>
      </c>
      <c r="D8" s="15">
        <v>739</v>
      </c>
    </row>
    <row r="9" spans="1:6" ht="15.6" x14ac:dyDescent="0.3">
      <c r="B9" s="6" t="s">
        <v>7</v>
      </c>
      <c r="C9" s="7">
        <v>317.08</v>
      </c>
      <c r="D9" s="8">
        <v>540</v>
      </c>
    </row>
    <row r="10" spans="1:6" ht="15.6" x14ac:dyDescent="0.3">
      <c r="B10" s="11" t="s">
        <v>8</v>
      </c>
      <c r="C10" s="14">
        <v>307.12</v>
      </c>
      <c r="D10" s="15">
        <v>522</v>
      </c>
    </row>
    <row r="11" spans="1:6" ht="15.6" x14ac:dyDescent="0.3">
      <c r="B11" s="6" t="s">
        <v>9</v>
      </c>
      <c r="C11" s="7">
        <v>261.70999999999998</v>
      </c>
      <c r="D11" s="8">
        <v>381</v>
      </c>
    </row>
    <row r="12" spans="1:6" ht="15.6" x14ac:dyDescent="0.3">
      <c r="A12" s="22"/>
      <c r="B12" s="20" t="s">
        <v>10</v>
      </c>
      <c r="C12" s="14">
        <v>317.95</v>
      </c>
      <c r="D12" s="15">
        <v>536</v>
      </c>
    </row>
    <row r="13" spans="1:6" ht="15.6" x14ac:dyDescent="0.3">
      <c r="B13" s="6" t="s">
        <v>11</v>
      </c>
      <c r="C13" s="7">
        <v>288.81</v>
      </c>
      <c r="D13" s="8">
        <v>473</v>
      </c>
    </row>
    <row r="14" spans="1:6" ht="15.6" x14ac:dyDescent="0.3">
      <c r="A14" s="22"/>
      <c r="B14" s="20" t="s">
        <v>12</v>
      </c>
      <c r="C14" s="14">
        <v>292.20999999999998</v>
      </c>
      <c r="D14" s="15">
        <v>483</v>
      </c>
    </row>
    <row r="15" spans="1:6" ht="15.6" x14ac:dyDescent="0.3">
      <c r="B15" s="6" t="s">
        <v>13</v>
      </c>
      <c r="C15" s="7">
        <v>145.61000000000001</v>
      </c>
      <c r="D15" s="8">
        <v>240</v>
      </c>
    </row>
    <row r="16" spans="1:6" ht="15.6" x14ac:dyDescent="0.3">
      <c r="A16" s="22"/>
      <c r="B16" s="20" t="s">
        <v>14</v>
      </c>
      <c r="C16" s="20">
        <v>305.56</v>
      </c>
      <c r="D16" s="24">
        <v>506</v>
      </c>
    </row>
    <row r="17" spans="1:4" ht="15.6" x14ac:dyDescent="0.3">
      <c r="B17" s="6" t="s">
        <v>15</v>
      </c>
      <c r="C17" s="7">
        <v>301.52999999999997</v>
      </c>
      <c r="D17" s="8">
        <v>458</v>
      </c>
    </row>
    <row r="18" spans="1:4" ht="16.2" thickBot="1" x14ac:dyDescent="0.35">
      <c r="A18" s="22"/>
      <c r="B18" s="16" t="s">
        <v>16</v>
      </c>
      <c r="C18" s="17">
        <f>SUM(C6:C17)</f>
        <v>3432.71</v>
      </c>
      <c r="D18" s="18">
        <f>SUM(D6:D17)</f>
        <v>5712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B6" s="11" t="s">
        <v>4</v>
      </c>
      <c r="C6" s="20">
        <v>376.35</v>
      </c>
      <c r="D6" s="24">
        <v>562</v>
      </c>
    </row>
    <row r="7" spans="1:6" ht="15.6" x14ac:dyDescent="0.3">
      <c r="B7" s="6" t="s">
        <v>5</v>
      </c>
      <c r="C7" s="21">
        <v>522</v>
      </c>
      <c r="D7" s="26">
        <v>705</v>
      </c>
    </row>
    <row r="8" spans="1:6" ht="15.6" x14ac:dyDescent="0.3">
      <c r="B8" s="11" t="s">
        <v>6</v>
      </c>
      <c r="C8" s="20">
        <v>404.85</v>
      </c>
      <c r="D8" s="24">
        <v>558</v>
      </c>
    </row>
    <row r="9" spans="1:6" ht="15.6" x14ac:dyDescent="0.3">
      <c r="B9" s="6" t="s">
        <v>7</v>
      </c>
      <c r="C9" s="21">
        <v>331.33</v>
      </c>
      <c r="D9" s="26">
        <v>435</v>
      </c>
    </row>
    <row r="10" spans="1:6" ht="15.6" x14ac:dyDescent="0.3">
      <c r="B10" s="11" t="s">
        <v>8</v>
      </c>
      <c r="C10" s="20">
        <v>781.38</v>
      </c>
      <c r="D10" s="15">
        <v>1090</v>
      </c>
    </row>
    <row r="11" spans="1:6" ht="15.6" x14ac:dyDescent="0.3">
      <c r="B11" s="6" t="s">
        <v>9</v>
      </c>
      <c r="C11" s="21">
        <v>577.32000000000005</v>
      </c>
      <c r="D11" s="26">
        <v>779</v>
      </c>
    </row>
    <row r="12" spans="1:6" ht="15.6" x14ac:dyDescent="0.3">
      <c r="A12" s="22"/>
      <c r="B12" s="20" t="s">
        <v>10</v>
      </c>
      <c r="C12" s="14">
        <v>1197.57</v>
      </c>
      <c r="D12" s="15">
        <v>1469</v>
      </c>
    </row>
    <row r="13" spans="1:6" ht="15.6" x14ac:dyDescent="0.3">
      <c r="B13" s="6" t="s">
        <v>11</v>
      </c>
      <c r="C13" s="21">
        <v>1488.44</v>
      </c>
      <c r="D13" s="26">
        <v>1885</v>
      </c>
    </row>
    <row r="14" spans="1:6" ht="15.6" x14ac:dyDescent="0.3">
      <c r="A14" s="22"/>
      <c r="B14" s="20" t="s">
        <v>12</v>
      </c>
      <c r="C14" s="14">
        <v>1047.05</v>
      </c>
      <c r="D14" s="15">
        <v>1277</v>
      </c>
    </row>
    <row r="15" spans="1:6" ht="15.6" x14ac:dyDescent="0.3">
      <c r="B15" s="6" t="s">
        <v>13</v>
      </c>
      <c r="C15" s="21">
        <v>563.01</v>
      </c>
      <c r="D15" s="26">
        <v>709</v>
      </c>
    </row>
    <row r="16" spans="1:6" ht="15.6" x14ac:dyDescent="0.3">
      <c r="A16" s="22"/>
      <c r="B16" s="20" t="s">
        <v>14</v>
      </c>
      <c r="C16" s="20">
        <v>561.04</v>
      </c>
      <c r="D16" s="24">
        <v>711</v>
      </c>
    </row>
    <row r="17" spans="1:4" ht="15.6" x14ac:dyDescent="0.3">
      <c r="B17" s="6" t="s">
        <v>15</v>
      </c>
      <c r="C17" s="21">
        <v>798.02</v>
      </c>
      <c r="D17" s="8">
        <v>1075</v>
      </c>
    </row>
    <row r="18" spans="1:4" ht="16.2" thickBot="1" x14ac:dyDescent="0.35">
      <c r="A18" s="22"/>
      <c r="B18" s="16" t="s">
        <v>16</v>
      </c>
      <c r="C18" s="17">
        <f>SUM(C6:C17)</f>
        <v>8648.36</v>
      </c>
      <c r="D18" s="18">
        <f>SUM(D6:D17)</f>
        <v>11255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A6" s="22"/>
      <c r="B6" s="20" t="s">
        <v>4</v>
      </c>
      <c r="C6" s="14">
        <v>895.65</v>
      </c>
      <c r="D6" s="15">
        <v>1127</v>
      </c>
    </row>
    <row r="7" spans="1:6" ht="15.6" x14ac:dyDescent="0.3">
      <c r="A7" s="22"/>
      <c r="B7" s="21" t="s">
        <v>5</v>
      </c>
      <c r="C7" s="7">
        <v>1761.48</v>
      </c>
      <c r="D7" s="8">
        <v>2178</v>
      </c>
    </row>
    <row r="8" spans="1:6" ht="15.6" x14ac:dyDescent="0.3">
      <c r="B8" s="11" t="s">
        <v>6</v>
      </c>
      <c r="C8" s="14">
        <v>921.39</v>
      </c>
      <c r="D8" s="15">
        <v>1108</v>
      </c>
    </row>
    <row r="9" spans="1:6" ht="15.6" x14ac:dyDescent="0.3">
      <c r="A9" s="22"/>
      <c r="B9" s="21" t="s">
        <v>7</v>
      </c>
      <c r="C9" s="7">
        <v>738.7</v>
      </c>
      <c r="D9" s="8">
        <v>897</v>
      </c>
    </row>
    <row r="10" spans="1:6" ht="15.6" x14ac:dyDescent="0.3">
      <c r="B10" s="11" t="s">
        <v>8</v>
      </c>
      <c r="C10" s="14">
        <v>760.01</v>
      </c>
      <c r="D10" s="15">
        <v>909</v>
      </c>
    </row>
    <row r="11" spans="1:6" ht="15.6" x14ac:dyDescent="0.3">
      <c r="A11" s="22"/>
      <c r="B11" s="21" t="s">
        <v>9</v>
      </c>
      <c r="C11" s="7">
        <v>526.97</v>
      </c>
      <c r="D11" s="8">
        <v>666</v>
      </c>
    </row>
    <row r="12" spans="1:6" ht="15.6" x14ac:dyDescent="0.3">
      <c r="A12" s="22"/>
      <c r="B12" s="20" t="s">
        <v>10</v>
      </c>
      <c r="C12" s="14">
        <v>542.5</v>
      </c>
      <c r="D12" s="15">
        <v>674</v>
      </c>
    </row>
    <row r="13" spans="1:6" ht="15.6" x14ac:dyDescent="0.3">
      <c r="A13" s="22"/>
      <c r="B13" s="21" t="s">
        <v>11</v>
      </c>
      <c r="C13" s="7">
        <v>766.34</v>
      </c>
      <c r="D13" s="8">
        <v>966</v>
      </c>
    </row>
    <row r="14" spans="1:6" ht="15.6" x14ac:dyDescent="0.3">
      <c r="A14" s="22"/>
      <c r="B14" s="20" t="s">
        <v>12</v>
      </c>
      <c r="C14" s="14">
        <v>752.89</v>
      </c>
      <c r="D14" s="15">
        <v>896</v>
      </c>
    </row>
    <row r="15" spans="1:6" ht="15.6" x14ac:dyDescent="0.3">
      <c r="A15" s="22"/>
      <c r="B15" s="21" t="s">
        <v>13</v>
      </c>
      <c r="C15" s="7">
        <v>489.07</v>
      </c>
      <c r="D15" s="8">
        <v>579</v>
      </c>
    </row>
    <row r="16" spans="1:6" ht="15.6" x14ac:dyDescent="0.3">
      <c r="A16" s="22"/>
      <c r="B16" s="20" t="s">
        <v>14</v>
      </c>
      <c r="C16" s="14">
        <v>505.41</v>
      </c>
      <c r="D16" s="15">
        <v>642</v>
      </c>
    </row>
    <row r="17" spans="1:4" ht="15.6" x14ac:dyDescent="0.3">
      <c r="A17" s="22"/>
      <c r="B17" s="21" t="s">
        <v>15</v>
      </c>
      <c r="C17" s="7">
        <v>811.12</v>
      </c>
      <c r="D17" s="8">
        <v>1007</v>
      </c>
    </row>
    <row r="18" spans="1:4" ht="16.2" thickBot="1" x14ac:dyDescent="0.35">
      <c r="A18" s="22"/>
      <c r="B18" s="16" t="s">
        <v>16</v>
      </c>
      <c r="C18" s="17">
        <f>SUM(C6:C17)</f>
        <v>9471.5300000000025</v>
      </c>
      <c r="D18" s="18">
        <f>SUM(D6:D17)</f>
        <v>11649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7" customFormat="1" ht="15.6" x14ac:dyDescent="0.3">
      <c r="C1" s="21"/>
    </row>
    <row r="3" spans="1:6" ht="15" thickBot="1" x14ac:dyDescent="0.35"/>
    <row r="4" spans="1:6" s="27" customFormat="1" ht="30" customHeight="1" thickBot="1" x14ac:dyDescent="0.35">
      <c r="B4" s="45" t="s">
        <v>19</v>
      </c>
      <c r="C4" s="46"/>
      <c r="D4" s="47"/>
      <c r="F4" s="28"/>
    </row>
    <row r="5" spans="1:6" ht="16.2" thickTop="1" x14ac:dyDescent="0.3">
      <c r="B5" s="29" t="s">
        <v>2</v>
      </c>
      <c r="C5" s="30" t="s">
        <v>17</v>
      </c>
      <c r="D5" s="31" t="s">
        <v>3</v>
      </c>
    </row>
    <row r="6" spans="1:6" ht="15.6" x14ac:dyDescent="0.3">
      <c r="A6" s="22"/>
      <c r="B6" s="20" t="s">
        <v>4</v>
      </c>
      <c r="C6" s="14">
        <v>1038.6500000000001</v>
      </c>
      <c r="D6" s="15">
        <v>1342</v>
      </c>
    </row>
    <row r="7" spans="1:6" ht="15.6" x14ac:dyDescent="0.3">
      <c r="A7" s="22"/>
      <c r="B7" s="21" t="s">
        <v>5</v>
      </c>
      <c r="C7" s="7">
        <v>1326.62</v>
      </c>
      <c r="D7" s="8">
        <v>1713</v>
      </c>
    </row>
    <row r="8" spans="1:6" ht="15.6" x14ac:dyDescent="0.3">
      <c r="B8" s="11" t="s">
        <v>6</v>
      </c>
      <c r="C8" s="14">
        <v>474.98</v>
      </c>
      <c r="D8" s="15">
        <v>640</v>
      </c>
    </row>
    <row r="9" spans="1:6" ht="15.6" x14ac:dyDescent="0.3">
      <c r="A9" s="22"/>
      <c r="B9" s="21" t="s">
        <v>7</v>
      </c>
      <c r="C9" s="7">
        <v>703.56</v>
      </c>
      <c r="D9" s="8">
        <v>911</v>
      </c>
    </row>
    <row r="10" spans="1:6" ht="15.6" x14ac:dyDescent="0.3">
      <c r="B10" s="11" t="s">
        <v>8</v>
      </c>
      <c r="C10" s="14">
        <v>679.46</v>
      </c>
      <c r="D10" s="15">
        <v>912</v>
      </c>
    </row>
    <row r="11" spans="1:6" ht="15.6" x14ac:dyDescent="0.3">
      <c r="A11" s="22"/>
      <c r="B11" s="21" t="s">
        <v>9</v>
      </c>
      <c r="C11" s="7">
        <v>656.4</v>
      </c>
      <c r="D11" s="8">
        <v>912</v>
      </c>
    </row>
    <row r="12" spans="1:6" ht="15.6" x14ac:dyDescent="0.3">
      <c r="A12" s="22"/>
      <c r="B12" s="20" t="s">
        <v>10</v>
      </c>
      <c r="C12" s="14">
        <v>71.94</v>
      </c>
      <c r="D12" s="15">
        <v>100</v>
      </c>
    </row>
    <row r="13" spans="1:6" ht="15.6" x14ac:dyDescent="0.3">
      <c r="A13" s="22"/>
      <c r="B13" s="21" t="s">
        <v>11</v>
      </c>
      <c r="C13" s="7">
        <v>72.75</v>
      </c>
      <c r="D13" s="8">
        <v>100</v>
      </c>
    </row>
    <row r="14" spans="1:6" ht="15.6" x14ac:dyDescent="0.3">
      <c r="A14" s="22"/>
      <c r="B14" s="20" t="s">
        <v>12</v>
      </c>
      <c r="C14" s="14">
        <v>72.569999999999993</v>
      </c>
      <c r="D14" s="15">
        <v>100</v>
      </c>
    </row>
    <row r="15" spans="1:6" ht="15.6" x14ac:dyDescent="0.3">
      <c r="A15" s="22"/>
      <c r="B15" s="21" t="s">
        <v>13</v>
      </c>
      <c r="C15" s="7">
        <v>119.89</v>
      </c>
      <c r="D15" s="8">
        <v>160</v>
      </c>
    </row>
    <row r="16" spans="1:6" ht="15.6" x14ac:dyDescent="0.3">
      <c r="A16" s="22"/>
      <c r="B16" s="20" t="s">
        <v>14</v>
      </c>
      <c r="C16" s="14">
        <v>119.96</v>
      </c>
      <c r="D16" s="15">
        <v>161</v>
      </c>
    </row>
    <row r="17" spans="1:4" ht="15.6" x14ac:dyDescent="0.3">
      <c r="A17" s="22"/>
      <c r="B17" s="21" t="s">
        <v>15</v>
      </c>
      <c r="C17" s="7">
        <v>435.51</v>
      </c>
      <c r="D17" s="8">
        <v>571</v>
      </c>
    </row>
    <row r="18" spans="1:4" ht="16.2" thickBot="1" x14ac:dyDescent="0.35">
      <c r="A18" s="22"/>
      <c r="B18" s="16" t="s">
        <v>16</v>
      </c>
      <c r="C18" s="17">
        <f>SUM(C6:C17)</f>
        <v>5772.29</v>
      </c>
      <c r="D18" s="18">
        <f>SUM(D6:D17)</f>
        <v>7622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2024-04-03T00:23:04Z</dcterms:modified>
</cp:coreProperties>
</file>