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\OneDrive\Área de Trabalho\Isabel Freitas Proben 2023\Baixa Tensão\Geral\Posto de Saúde Areal\"/>
    </mc:Choice>
  </mc:AlternateContent>
  <bookViews>
    <workbookView xWindow="0" yWindow="0" windowWidth="23040" windowHeight="9372" tabRatio="825" activeTab="13"/>
  </bookViews>
  <sheets>
    <sheet name="2012" sheetId="8" r:id="rId1"/>
    <sheet name="2013" sheetId="3" r:id="rId2"/>
    <sheet name="2014" sheetId="4" r:id="rId3"/>
    <sheet name="2015" sheetId="5" r:id="rId4"/>
    <sheet name="2016" sheetId="6" r:id="rId5"/>
    <sheet name="2017" sheetId="9" r:id="rId6"/>
    <sheet name="2018" sheetId="10" r:id="rId7"/>
    <sheet name="2019" sheetId="12" r:id="rId8"/>
    <sheet name="2020" sheetId="13" r:id="rId9"/>
    <sheet name="2021" sheetId="14" r:id="rId10"/>
    <sheet name="2022" sheetId="15" r:id="rId11"/>
    <sheet name="2023" sheetId="16" r:id="rId12"/>
    <sheet name="2024" sheetId="17" r:id="rId13"/>
    <sheet name="GRAFICO" sheetId="11" r:id="rId14"/>
    <sheet name="HISTORICO" sheetId="1" r:id="rId1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7" l="1"/>
  <c r="C18" i="17"/>
  <c r="D19" i="1" l="1"/>
  <c r="C19" i="1"/>
  <c r="C18" i="16"/>
  <c r="C20" i="1" s="1"/>
  <c r="D18" i="16"/>
  <c r="D20" i="1" s="1"/>
  <c r="D6" i="15"/>
  <c r="D18" i="15" s="1"/>
  <c r="C18" i="15"/>
  <c r="D18" i="14" l="1"/>
  <c r="D18" i="1" s="1"/>
  <c r="C18" i="14"/>
  <c r="C18" i="1" s="1"/>
  <c r="D18" i="13"/>
  <c r="D17" i="1" s="1"/>
  <c r="C18" i="13"/>
  <c r="C17" i="1" s="1"/>
  <c r="D18" i="12"/>
  <c r="D16" i="1" s="1"/>
  <c r="C18" i="12"/>
  <c r="C16" i="1" s="1"/>
  <c r="D9" i="1"/>
  <c r="C9" i="1"/>
  <c r="C10" i="1"/>
  <c r="D12" i="1"/>
  <c r="C12" i="1"/>
  <c r="D11" i="1"/>
  <c r="C11" i="1"/>
  <c r="D10" i="1"/>
  <c r="D18" i="10"/>
  <c r="D15" i="1" s="1"/>
  <c r="C18" i="10"/>
  <c r="C15" i="1" s="1"/>
  <c r="D18" i="9" l="1"/>
  <c r="D14" i="1" s="1"/>
  <c r="C18" i="9"/>
  <c r="C14" i="1" s="1"/>
  <c r="D18" i="6" l="1"/>
  <c r="D13" i="1" s="1"/>
  <c r="C18" i="6"/>
  <c r="C13" i="1" s="1"/>
</calcChain>
</file>

<file path=xl/sharedStrings.xml><?xml version="1.0" encoding="utf-8"?>
<sst xmlns="http://schemas.openxmlformats.org/spreadsheetml/2006/main" count="244" uniqueCount="33">
  <si>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</si>
  <si>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</si>
  <si>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</si>
  <si>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</si>
  <si>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</si>
  <si>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</si>
  <si>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</si>
  <si>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</si>
  <si>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</si>
  <si>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</si>
  <si>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</si>
  <si>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</si>
  <si>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</si>
  <si>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</si>
  <si>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</si>
  <si>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</si>
  <si>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</si>
  <si>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</si>
  <si>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</si>
  <si>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Posto Areal</t>
  </si>
  <si>
    <t xml:space="preserve"> </t>
  </si>
  <si>
    <t>Abril/2023</t>
  </si>
  <si>
    <t>Maio/2023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</si>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</sst>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&quot;R$&quot;#,##0.00"/>
    <numFmt numFmtId="166" formatCode="&quot;R$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666666"/>
      <name val="Calibri"/>
      <family val="2"/>
      <scheme val="minor"/>
    </font>
    <font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" fontId="0" fillId="0" borderId="0" xfId="0" applyNumberFormat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4" fontId="8" fillId="3" borderId="0" xfId="0" applyNumberFormat="1" applyFont="1" applyFill="1" applyAlignment="1">
      <alignment horizontal="center" vertical="center"/>
    </xf>
    <xf numFmtId="3" fontId="8" fillId="3" borderId="2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4" fontId="9" fillId="3" borderId="4" xfId="0" applyNumberFormat="1" applyFont="1" applyFill="1" applyBorder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  <xf numFmtId="0" fontId="0" fillId="0" borderId="2" xfId="0" applyBorder="1"/>
    <xf numFmtId="4" fontId="8" fillId="3" borderId="0" xfId="0" applyNumberFormat="1" applyFont="1" applyFill="1" applyAlignment="1">
      <alignment horizontal="center"/>
    </xf>
    <xf numFmtId="3" fontId="8" fillId="3" borderId="2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4" fontId="8" fillId="0" borderId="0" xfId="0" applyNumberFormat="1" applyFont="1" applyAlignment="1">
      <alignment horizontal="center"/>
    </xf>
    <xf numFmtId="3" fontId="8" fillId="0" borderId="2" xfId="0" applyNumberFormat="1" applyFont="1" applyBorder="1" applyAlignment="1">
      <alignment horizontal="center"/>
    </xf>
    <xf numFmtId="4" fontId="8" fillId="3" borderId="0" xfId="0" applyNumberFormat="1" applyFont="1" applyFill="1" applyAlignment="1">
      <alignment horizontal="center" wrapText="1"/>
    </xf>
    <xf numFmtId="0" fontId="0" fillId="0" borderId="0" xfId="0" applyAlignment="1">
      <alignment horizontal="center" vertical="center"/>
    </xf>
    <xf numFmtId="3" fontId="0" fillId="3" borderId="2" xfId="0" applyNumberFormat="1" applyFill="1" applyBorder="1" applyAlignment="1">
      <alignment horizontal="center"/>
    </xf>
    <xf numFmtId="0" fontId="0" fillId="0" borderId="1" xfId="0" applyBorder="1"/>
    <xf numFmtId="0" fontId="0" fillId="3" borderId="0" xfId="0" applyFill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4" fontId="0" fillId="3" borderId="0" xfId="0" applyNumberFormat="1" applyFill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3" fontId="8" fillId="4" borderId="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6" fontId="8" fillId="3" borderId="0" xfId="0" applyNumberFormat="1" applyFont="1" applyFill="1" applyBorder="1" applyAlignment="1">
      <alignment horizontal="center"/>
    </xf>
    <xf numFmtId="166" fontId="8" fillId="4" borderId="0" xfId="0" applyNumberFormat="1" applyFont="1" applyFill="1" applyBorder="1" applyAlignment="1">
      <alignment horizontal="center"/>
    </xf>
    <xf numFmtId="49" fontId="8" fillId="4" borderId="3" xfId="0" applyNumberFormat="1" applyFont="1" applyFill="1" applyBorder="1" applyAlignment="1">
      <alignment horizontal="center"/>
    </xf>
    <xf numFmtId="166" fontId="8" fillId="4" borderId="4" xfId="0" applyNumberFormat="1" applyFont="1" applyFill="1" applyBorder="1" applyAlignment="1">
      <alignment horizontal="center"/>
    </xf>
    <xf numFmtId="3" fontId="8" fillId="4" borderId="5" xfId="0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5" fontId="8" fillId="3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65" fontId="0" fillId="3" borderId="0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165" fontId="0" fillId="3" borderId="4" xfId="0" applyNumberFormat="1" applyFill="1" applyBorder="1" applyAlignment="1">
      <alignment horizontal="center"/>
    </xf>
    <xf numFmtId="3" fontId="0" fillId="3" borderId="5" xfId="0" applyNumberFormat="1" applyFill="1" applyBorder="1" applyAlignment="1">
      <alignment horizontal="center"/>
    </xf>
    <xf numFmtId="49" fontId="8" fillId="3" borderId="3" xfId="0" applyNumberFormat="1" applyFont="1" applyFill="1" applyBorder="1" applyAlignment="1">
      <alignment horizontal="center"/>
    </xf>
    <xf numFmtId="166" fontId="8" fillId="3" borderId="4" xfId="0" applyNumberFormat="1" applyFont="1" applyFill="1" applyBorder="1" applyAlignment="1">
      <alignment horizontal="center"/>
    </xf>
    <xf numFmtId="3" fontId="8" fillId="3" borderId="5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57985577246632E-2"/>
          <c:y val="9.8962346917797442E-2"/>
          <c:w val="0.93821615733186858"/>
          <c:h val="0.74893854748603361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029388371908057E-2"/>
                  <c:y val="-3.51157454241668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606-408F-A798-6F5B54E9B8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9829396325459313E-2"/>
                  <c:y val="2.48301942336866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4F3-4037-A2B6-DB3397A36E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1903019698295285E-2"/>
                  <c:y val="-9.8075706109472852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606-408F-A798-6F5B54E9B8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634004082822981E-2"/>
                  <c:y val="3.38822811913323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606-408F-A798-6F5B54E9B8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6112586518401175E-2"/>
                  <c:y val="3.74044056352285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4F3-4037-A2B6-DB3397A36E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9707144595091355E-2"/>
                  <c:y val="-3.0636941152260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606-408F-A798-6F5B54E9B8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0649407460431083E-2"/>
                  <c:y val="-4.0247441999351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4F3-4037-A2B6-DB3397A36E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2068321005328877E-2"/>
                  <c:y val="2.7952631385966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F3-4037-A2B6-DB3397A36E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7891115883241865E-2"/>
                  <c:y val="4.04954010196391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606-408F-A798-6F5B54E9B8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6835016835016835E-2"/>
                  <c:y val="-2.0236291936582617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4F3-4037-A2B6-DB3397A36E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7947579037827384E-2"/>
                  <c:y val="2.8289312056781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C606-408F-A798-6F5B54E9B8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2319650872043354E-2"/>
                  <c:y val="-2.7083967042346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4F3-4037-A2B6-DB3397A36E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Abril/2023</c:v>
                </c:pt>
                <c:pt idx="1">
                  <c:v>Maio/2023</c:v>
                </c:pt>
                <c:pt idx="2">
                  <c:v>Junho/2023</c:v>
                </c:pt>
                <c:pt idx="3">
                  <c:v>Julho/2023</c:v>
                </c:pt>
                <c:pt idx="4">
                  <c:v>Agosto/2023</c:v>
                </c:pt>
                <c:pt idx="5">
                  <c:v>Setembro/2023</c:v>
                </c:pt>
                <c:pt idx="6">
                  <c:v>Outubro/2023</c:v>
                </c:pt>
                <c:pt idx="7">
                  <c:v>Novembro/2023</c:v>
                </c:pt>
                <c:pt idx="8">
                  <c:v>Dezembro/2023</c:v>
                </c:pt>
                <c:pt idx="9">
                  <c:v>Janeiro/2024</c:v>
                </c:pt>
                <c:pt idx="10">
                  <c:v>Fevereiro/2024</c:v>
                </c:pt>
                <c:pt idx="11">
                  <c:v>Março/2024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1344.32</c:v>
                </c:pt>
                <c:pt idx="1">
                  <c:v>627.59</c:v>
                </c:pt>
                <c:pt idx="2">
                  <c:v>736.9</c:v>
                </c:pt>
                <c:pt idx="3">
                  <c:v>1366.46</c:v>
                </c:pt>
                <c:pt idx="4">
                  <c:v>931.86</c:v>
                </c:pt>
                <c:pt idx="5">
                  <c:v>1124.68</c:v>
                </c:pt>
                <c:pt idx="6">
                  <c:v>491.68</c:v>
                </c:pt>
                <c:pt idx="7">
                  <c:v>722.13</c:v>
                </c:pt>
                <c:pt idx="8">
                  <c:v>1095.57</c:v>
                </c:pt>
                <c:pt idx="9">
                  <c:v>1356.14</c:v>
                </c:pt>
                <c:pt idx="10">
                  <c:v>1580.37</c:v>
                </c:pt>
                <c:pt idx="11">
                  <c:v>1558.65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C606-408F-A798-6F5B54E9B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8643072"/>
        <c:axId val="-148652864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3628012407540001E-2"/>
                  <c:y val="-4.08523979806368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C606-408F-A798-6F5B54E9B8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8518518518518517E-2"/>
                  <c:y val="1.347657275262737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4F3-4037-A2B6-DB3397A36E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101010101010102E-2"/>
                  <c:y val="6.6748457971869315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4F3-4037-A2B6-DB3397A36E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0505050505050475E-3"/>
                  <c:y val="-6.1883971038995824E-17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4F3-4037-A2B6-DB3397A36E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1460446142457037E-2"/>
                  <c:y val="-3.4945796040996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4F3-4037-A2B6-DB3397A36E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7340067340067346E-3"/>
                  <c:y val="1.3502056368182995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4F3-4037-A2B6-DB3397A36E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0101010101010105E-2"/>
                  <c:y val="6.7510566466810603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4F3-4037-A2B6-DB3397A36E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0505050505050501E-3"/>
                  <c:y val="1.3451017394505353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54F3-4037-A2B6-DB3397A36E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3670033670033669E-3"/>
                  <c:y val="6.7679623228906532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54F3-4037-A2B6-DB3397A36E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0101010101010104E-2"/>
                  <c:y val="6.7339711177588756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54F3-4037-A2B6-DB3397A36E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670033670033686E-3"/>
                  <c:y val="3.3755283233405293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54F3-4037-A2B6-DB3397A36E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5994591585141531E-3"/>
                  <c:y val="-4.318018357558286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54F3-4037-A2B6-DB3397A36E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Abril/2023</c:v>
                </c:pt>
                <c:pt idx="1">
                  <c:v>Maio/2023</c:v>
                </c:pt>
                <c:pt idx="2">
                  <c:v>Junho/2023</c:v>
                </c:pt>
                <c:pt idx="3">
                  <c:v>Julho/2023</c:v>
                </c:pt>
                <c:pt idx="4">
                  <c:v>Agosto/2023</c:v>
                </c:pt>
                <c:pt idx="5">
                  <c:v>Setembro/2023</c:v>
                </c:pt>
                <c:pt idx="6">
                  <c:v>Outubro/2023</c:v>
                </c:pt>
                <c:pt idx="7">
                  <c:v>Novembro/2023</c:v>
                </c:pt>
                <c:pt idx="8">
                  <c:v>Dezembro/2023</c:v>
                </c:pt>
                <c:pt idx="9">
                  <c:v>Janeiro/2024</c:v>
                </c:pt>
                <c:pt idx="10">
                  <c:v>Fevereiro/2024</c:v>
                </c:pt>
                <c:pt idx="11">
                  <c:v>Março/2024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1730</c:v>
                </c:pt>
                <c:pt idx="1">
                  <c:v>800</c:v>
                </c:pt>
                <c:pt idx="2">
                  <c:v>955</c:v>
                </c:pt>
                <c:pt idx="3">
                  <c:v>1785</c:v>
                </c:pt>
                <c:pt idx="4">
                  <c:v>1214</c:v>
                </c:pt>
                <c:pt idx="5">
                  <c:v>1466</c:v>
                </c:pt>
                <c:pt idx="6">
                  <c:v>631</c:v>
                </c:pt>
                <c:pt idx="7">
                  <c:v>916</c:v>
                </c:pt>
                <c:pt idx="8">
                  <c:v>1391</c:v>
                </c:pt>
                <c:pt idx="9">
                  <c:v>1739</c:v>
                </c:pt>
                <c:pt idx="10">
                  <c:v>2075</c:v>
                </c:pt>
                <c:pt idx="11">
                  <c:v>2058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C606-408F-A798-6F5B54E9B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8643616"/>
        <c:axId val="-148656672"/>
      </c:lineChart>
      <c:catAx>
        <c:axId val="-148643072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-148652864"/>
        <c:crosses val="autoZero"/>
        <c:auto val="1"/>
        <c:lblAlgn val="ctr"/>
        <c:lblOffset val="100"/>
        <c:noMultiLvlLbl val="0"/>
      </c:catAx>
      <c:valAx>
        <c:axId val="-148652864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-148643072"/>
        <c:crosses val="autoZero"/>
        <c:crossBetween val="between"/>
      </c:valAx>
      <c:valAx>
        <c:axId val="-148656672"/>
        <c:scaling>
          <c:orientation val="minMax"/>
          <c:max val="15000"/>
        </c:scaling>
        <c:delete val="1"/>
        <c:axPos val="r"/>
        <c:numFmt formatCode="#,##0" sourceLinked="1"/>
        <c:majorTickMark val="out"/>
        <c:minorTickMark val="none"/>
        <c:tickLblPos val="none"/>
        <c:crossAx val="-148643616"/>
        <c:crosses val="max"/>
        <c:crossBetween val="between"/>
      </c:valAx>
      <c:catAx>
        <c:axId val="-148643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1486566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2.2975197626923852E-2"/>
          <c:y val="9.1924524409052424E-2"/>
          <c:w val="0.21485162455229645"/>
          <c:h val="0.11268322955131414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b="1">
          <a:latin typeface="+mn-lt"/>
        </a:defRPr>
      </a:pPr>
      <a:endParaRPr lang="pt-BR"/>
    </a:p>
  </c:txPr>
  <c:printSettings>
    <c:headerFooter/>
    <c:pageMargins b="0.78740157499999996" l="0.511811024" r="0.511811024" t="0.78740157499999996" header="0.31496062000000385" footer="0.3149606200000038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157470812222522E-2"/>
          <c:y val="5.9746942009607333E-2"/>
          <c:w val="0.91461389147130268"/>
          <c:h val="0.79539072946070422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9453870153023475E-2"/>
                  <c:y val="3.66878493129536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R$4.457,93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F32-4438-B711-92DEA5ABEE9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8551753758053003E-2"/>
                  <c:y val="3.9063743792589312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0" u="none" strike="noStrike" baseline="0"/>
                      <a:t>R$</a:t>
                    </a:r>
                    <a:r>
                      <a:rPr lang="en-US"/>
                      <a:t>4.819,11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F32-4438-B711-92DEA5ABEE9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2989962618309209E-2"/>
                  <c:y val="3.8812859660148115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0" u="none" strike="noStrike" baseline="0"/>
                      <a:t>R$</a:t>
                    </a:r>
                    <a:r>
                      <a:rPr lang="en-US"/>
                      <a:t>5.568,24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F32-4438-B711-92DEA5ABEE9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5887918555635114E-2"/>
                  <c:y val="0.12820918511946597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0" u="none" strike="noStrike" baseline="0"/>
                      <a:t>R$</a:t>
                    </a:r>
                    <a:r>
                      <a:rPr lang="en-US"/>
                      <a:t>7.411,65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F32-4438-B711-92DEA5ABEE9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55655134017339"/>
                  <c:y val="-0.12738407699037627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0" u="none" strike="noStrike" baseline="0"/>
                      <a:t>R$</a:t>
                    </a:r>
                    <a:r>
                      <a:rPr lang="en-US"/>
                      <a:t>10.419,68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F32-4438-B711-92DEA5ABEE9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3707659269864001E-2"/>
                  <c:y val="-3.6259904131701902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0" u="none" strike="noStrike" baseline="0"/>
                      <a:t>R$</a:t>
                    </a:r>
                    <a:r>
                      <a:rPr lang="en-US"/>
                      <a:t>13.029,92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F32-4438-B711-92DEA5ABEE9C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1070038972401181E-2"/>
                  <c:y val="-2.4209086540238837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0" u="none" strike="noStrike" baseline="0"/>
                      <a:t>R$</a:t>
                    </a:r>
                    <a:r>
                      <a:rPr lang="en-US"/>
                      <a:t>10.043,42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F32-4438-B711-92DEA5ABEE9C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0641915215143555E-2"/>
                  <c:y val="3.5884070829174622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0" u="none" strike="noStrike" baseline="0"/>
                      <a:t>R$</a:t>
                    </a:r>
                    <a:r>
                      <a:rPr lang="en-US"/>
                      <a:t>13.913,00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F32-4438-B711-92DEA5ABEE9C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5973244253559253E-2"/>
                  <c:y val="4.7044964449866271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0" u="none" strike="noStrike" baseline="0"/>
                      <a:t>R$</a:t>
                    </a:r>
                    <a:r>
                      <a:rPr lang="en-US"/>
                      <a:t>13.714,84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F32-4438-B711-92DEA5ABEE9C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8845820531001338E-2"/>
                  <c:y val="-3.8181754794882103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0" u="none" strike="noStrike" baseline="0"/>
                      <a:t>R$</a:t>
                    </a:r>
                    <a:r>
                      <a:rPr lang="en-US"/>
                      <a:t>10.220,86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19A-49CB-9232-FC29D925A5E1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7270148900969013E-2"/>
                  <c:y val="5.3485036381837409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0" u="none" strike="noStrike" baseline="0"/>
                      <a:t>R$</a:t>
                    </a:r>
                    <a:r>
                      <a:rPr lang="en-US"/>
                      <a:t>12.811,89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19A-49CB-9232-FC29D925A5E1}"/>
                </c:ex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HISTORICO!$B$10:$B$20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HISTORICO!$C$10:$C$20</c:f>
              <c:numCache>
                <c:formatCode>"R$"#,##0.00</c:formatCode>
                <c:ptCount val="11"/>
                <c:pt idx="0">
                  <c:v>5568.24</c:v>
                </c:pt>
                <c:pt idx="1">
                  <c:v>7411.65</c:v>
                </c:pt>
                <c:pt idx="2">
                  <c:v>10419.68</c:v>
                </c:pt>
                <c:pt idx="3">
                  <c:v>13029.920000000002</c:v>
                </c:pt>
                <c:pt idx="4">
                  <c:v>10043.42</c:v>
                </c:pt>
                <c:pt idx="5">
                  <c:v>13913.000000000002</c:v>
                </c:pt>
                <c:pt idx="6">
                  <c:v>13714.839999999998</c:v>
                </c:pt>
                <c:pt idx="7">
                  <c:v>10220.86</c:v>
                </c:pt>
                <c:pt idx="8">
                  <c:v>12811.89</c:v>
                </c:pt>
                <c:pt idx="9">
                  <c:v>19356.55</c:v>
                </c:pt>
                <c:pt idx="10">
                  <c:v>12771.35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5F32-4438-B711-92DEA5ABE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8645792"/>
        <c:axId val="-148656128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8833813633016497E-2"/>
                  <c:y val="-3.4596150242215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F32-4438-B711-92DEA5ABEE9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8841140284724999E-2"/>
                  <c:y val="-6.1109542910909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F32-4438-B711-92DEA5ABEE9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0944890406555046E-2"/>
                  <c:y val="-4.6729559748427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5F32-4438-B711-92DEA5ABEE9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4572620588230992E-2"/>
                  <c:y val="-3.21192987668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5F32-4438-B711-92DEA5ABEE9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0952418712917322E-2"/>
                  <c:y val="-4.9821202579524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5F32-4438-B711-92DEA5ABEE9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2455329163169145E-2"/>
                  <c:y val="-3.4267072747981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5F32-4438-B711-92DEA5ABEE9C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0964463846031594E-2"/>
                  <c:y val="-3.367412870108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5F32-4438-B711-92DEA5ABEE9C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788721864312407E-2"/>
                  <c:y val="-3.69571057138985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5F32-4438-B711-92DEA5ABEE9C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1254561361647947E-2"/>
                  <c:y val="-3.10738974529593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5F32-4438-B711-92DEA5ABEE9C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9177734858614497E-2"/>
                  <c:y val="-3.653469023919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5F32-4438-B711-92DEA5ABEE9C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45859947148795E-2"/>
                  <c:y val="-5.6587091069849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5F32-4438-B711-92DEA5ABEE9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HISTORICO!$B$10:$B$20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HISTORICO!$D$10:$D$20</c:f>
              <c:numCache>
                <c:formatCode>#,##0</c:formatCode>
                <c:ptCount val="11"/>
                <c:pt idx="0">
                  <c:v>14925</c:v>
                </c:pt>
                <c:pt idx="1">
                  <c:v>17772</c:v>
                </c:pt>
                <c:pt idx="2">
                  <c:v>15476</c:v>
                </c:pt>
                <c:pt idx="3">
                  <c:v>18179</c:v>
                </c:pt>
                <c:pt idx="4">
                  <c:v>16833</c:v>
                </c:pt>
                <c:pt idx="5">
                  <c:v>18262</c:v>
                </c:pt>
                <c:pt idx="6">
                  <c:v>16930</c:v>
                </c:pt>
                <c:pt idx="7">
                  <c:v>13614</c:v>
                </c:pt>
                <c:pt idx="8">
                  <c:v>14259</c:v>
                </c:pt>
                <c:pt idx="9">
                  <c:v>21774.17</c:v>
                </c:pt>
                <c:pt idx="10">
                  <c:v>16645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5F32-4438-B711-92DEA5ABE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8653952"/>
        <c:axId val="-148655584"/>
      </c:lineChart>
      <c:catAx>
        <c:axId val="-148645792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-148656128"/>
        <c:crosses val="autoZero"/>
        <c:auto val="1"/>
        <c:lblAlgn val="ctr"/>
        <c:lblOffset val="100"/>
        <c:noMultiLvlLbl val="0"/>
      </c:catAx>
      <c:valAx>
        <c:axId val="-148656128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-148645792"/>
        <c:crosses val="autoZero"/>
        <c:crossBetween val="between"/>
      </c:valAx>
      <c:valAx>
        <c:axId val="-148655584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-148653952"/>
        <c:crosses val="max"/>
        <c:crossBetween val="between"/>
      </c:valAx>
      <c:catAx>
        <c:axId val="-148653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1486555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1814470361016314"/>
          <c:y val="0.72775420719469075"/>
          <c:w val="0.22370643292230025"/>
          <c:h val="0.11253974149457732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txPr>
    <a:bodyPr/>
    <a:lstStyle/>
    <a:p>
      <a:pPr>
        <a:defRPr sz="1000" b="1"/>
      </a:pPr>
      <a:endParaRPr lang="pt-BR"/>
    </a:p>
  </c:txPr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1</xdr:row>
      <xdr:rowOff>47626</xdr:rowOff>
    </xdr:from>
    <xdr:to>
      <xdr:col>16</xdr:col>
      <xdr:colOff>352425</xdr:colOff>
      <xdr:row>19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</xdr:row>
      <xdr:rowOff>28575</xdr:rowOff>
    </xdr:from>
    <xdr:to>
      <xdr:col>14</xdr:col>
      <xdr:colOff>219075</xdr:colOff>
      <xdr:row>20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9"/>
  <sheetViews>
    <sheetView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9">
      <c r="A4" s="2"/>
      <c r="B4" s="58" t="s">
        <v>19</v>
      </c>
      <c r="C4" s="59"/>
      <c r="D4" s="60"/>
    </row>
    <row r="5" spans="1:4" ht="18.600000000000001" thickTop="1" x14ac:dyDescent="0.35">
      <c r="A5" s="4"/>
      <c r="B5" s="9" t="s">
        <v>2</v>
      </c>
      <c r="C5" s="10" t="s">
        <v>17</v>
      </c>
      <c r="D5" s="11" t="s">
        <v>3</v>
      </c>
    </row>
    <row r="6" spans="1:4" ht="15.6" x14ac:dyDescent="0.3">
      <c r="B6" s="12" t="s">
        <v>4</v>
      </c>
      <c r="C6" s="13">
        <v>417.28</v>
      </c>
      <c r="D6" s="14">
        <v>862</v>
      </c>
    </row>
    <row r="7" spans="1:4" ht="15.6" x14ac:dyDescent="0.3">
      <c r="B7" s="15" t="s">
        <v>5</v>
      </c>
      <c r="C7" s="16">
        <v>385.87</v>
      </c>
      <c r="D7" s="17">
        <v>791</v>
      </c>
    </row>
    <row r="8" spans="1:4" ht="15.6" x14ac:dyDescent="0.3">
      <c r="B8" s="12" t="s">
        <v>6</v>
      </c>
      <c r="C8" s="13">
        <v>460.44</v>
      </c>
      <c r="D8" s="14">
        <v>944</v>
      </c>
    </row>
    <row r="9" spans="1:4" ht="15.6" x14ac:dyDescent="0.3">
      <c r="B9" s="15" t="s">
        <v>7</v>
      </c>
      <c r="C9" s="16">
        <v>564.24</v>
      </c>
      <c r="D9" s="17">
        <v>1145</v>
      </c>
    </row>
    <row r="10" spans="1:4" ht="15.6" x14ac:dyDescent="0.3">
      <c r="B10" s="12" t="s">
        <v>8</v>
      </c>
      <c r="C10" s="13">
        <v>479.27</v>
      </c>
      <c r="D10" s="14">
        <v>970</v>
      </c>
    </row>
    <row r="11" spans="1:4" ht="15.6" x14ac:dyDescent="0.3">
      <c r="B11" s="15" t="s">
        <v>9</v>
      </c>
      <c r="C11" s="16">
        <v>646.29999999999995</v>
      </c>
      <c r="D11" s="17">
        <v>1341</v>
      </c>
    </row>
    <row r="12" spans="1:4" ht="15.6" x14ac:dyDescent="0.3">
      <c r="B12" s="12" t="s">
        <v>10</v>
      </c>
      <c r="C12" s="13">
        <v>387.08</v>
      </c>
      <c r="D12" s="14">
        <v>812</v>
      </c>
    </row>
    <row r="13" spans="1:4" ht="15.6" x14ac:dyDescent="0.3">
      <c r="B13" s="15" t="s">
        <v>11</v>
      </c>
      <c r="C13" s="16">
        <v>521.66999999999996</v>
      </c>
      <c r="D13" s="17">
        <v>1091</v>
      </c>
    </row>
    <row r="14" spans="1:4" ht="15.6" x14ac:dyDescent="0.3">
      <c r="B14" s="12" t="s">
        <v>12</v>
      </c>
      <c r="C14" s="13">
        <v>299.81</v>
      </c>
      <c r="D14" s="14">
        <v>614</v>
      </c>
    </row>
    <row r="15" spans="1:4" ht="15.6" x14ac:dyDescent="0.3">
      <c r="B15" s="15" t="s">
        <v>13</v>
      </c>
      <c r="C15" s="16">
        <v>253.77</v>
      </c>
      <c r="D15" s="17">
        <v>522</v>
      </c>
    </row>
    <row r="16" spans="1:4" ht="15.6" x14ac:dyDescent="0.3">
      <c r="B16" s="12" t="s">
        <v>14</v>
      </c>
      <c r="C16" s="13">
        <v>201.69</v>
      </c>
      <c r="D16" s="14">
        <v>420</v>
      </c>
    </row>
    <row r="17" spans="2:4" ht="15.6" x14ac:dyDescent="0.3">
      <c r="B17" s="15" t="s">
        <v>15</v>
      </c>
      <c r="C17" s="16">
        <v>201.69</v>
      </c>
      <c r="D17" s="17">
        <v>420</v>
      </c>
    </row>
    <row r="18" spans="2:4" ht="16.2" thickBot="1" x14ac:dyDescent="0.35">
      <c r="B18" s="18" t="s">
        <v>16</v>
      </c>
      <c r="C18" s="19">
        <v>4819.1099999999997</v>
      </c>
      <c r="D18" s="20">
        <v>9932</v>
      </c>
    </row>
    <row r="19" spans="2:4" x14ac:dyDescent="0.3">
      <c r="C19" s="8"/>
      <c r="D19" s="8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8"/>
  <sheetViews>
    <sheetView workbookViewId="0"/>
  </sheetViews>
  <sheetFormatPr defaultRowHeight="14.4" x14ac:dyDescent="0.3"/>
  <cols>
    <col min="1" max="1" width="45.44140625" customWidth="1"/>
    <col min="2" max="2" width="25.88671875" customWidth="1"/>
    <col min="3" max="3" width="29.88671875" customWidth="1"/>
    <col min="4" max="4" width="26.44140625" bestFit="1" customWidth="1"/>
  </cols>
  <sheetData>
    <row r="3" spans="1:5" ht="15" thickBot="1" x14ac:dyDescent="0.35"/>
    <row r="4" spans="1:5" ht="46.8" thickBot="1" x14ac:dyDescent="0.9">
      <c r="A4" s="2"/>
      <c r="B4" s="58" t="s">
        <v>19</v>
      </c>
      <c r="C4" s="59"/>
      <c r="D4" s="60"/>
    </row>
    <row r="5" spans="1:5" ht="18.600000000000001" thickTop="1" x14ac:dyDescent="0.35">
      <c r="A5" s="4"/>
      <c r="B5" s="9" t="s">
        <v>2</v>
      </c>
      <c r="C5" s="10" t="s">
        <v>17</v>
      </c>
      <c r="D5" s="11" t="s">
        <v>3</v>
      </c>
    </row>
    <row r="6" spans="1:5" ht="15.6" x14ac:dyDescent="0.3">
      <c r="B6" s="12" t="s">
        <v>4</v>
      </c>
      <c r="C6" s="22">
        <v>1025.0999999999999</v>
      </c>
      <c r="D6" s="23">
        <v>1173</v>
      </c>
    </row>
    <row r="7" spans="1:5" ht="15.6" x14ac:dyDescent="0.3">
      <c r="B7" s="15" t="s">
        <v>5</v>
      </c>
      <c r="C7" s="26">
        <v>774.7</v>
      </c>
      <c r="D7" s="27">
        <v>944</v>
      </c>
    </row>
    <row r="8" spans="1:5" ht="15.6" x14ac:dyDescent="0.3">
      <c r="B8" s="12" t="s">
        <v>6</v>
      </c>
      <c r="C8" s="22">
        <v>914.89</v>
      </c>
      <c r="D8" s="23">
        <v>1117</v>
      </c>
    </row>
    <row r="9" spans="1:5" ht="15.6" x14ac:dyDescent="0.3">
      <c r="B9" s="15" t="s">
        <v>7</v>
      </c>
      <c r="C9" s="26">
        <v>858.87</v>
      </c>
      <c r="D9" s="27">
        <v>1052</v>
      </c>
    </row>
    <row r="10" spans="1:5" ht="15.6" x14ac:dyDescent="0.3">
      <c r="A10" s="21"/>
      <c r="B10" s="12" t="s">
        <v>8</v>
      </c>
      <c r="C10" s="22">
        <v>703.32</v>
      </c>
      <c r="D10" s="23">
        <v>888</v>
      </c>
    </row>
    <row r="11" spans="1:5" ht="15.6" x14ac:dyDescent="0.3">
      <c r="A11" s="21"/>
      <c r="B11" s="15" t="s">
        <v>9</v>
      </c>
      <c r="C11" s="26">
        <v>998.05</v>
      </c>
      <c r="D11" s="29">
        <v>1213</v>
      </c>
      <c r="E11" s="31"/>
    </row>
    <row r="12" spans="1:5" ht="15.6" x14ac:dyDescent="0.3">
      <c r="A12" s="21"/>
      <c r="B12" s="12" t="s">
        <v>10</v>
      </c>
      <c r="C12" s="28">
        <v>1328.91</v>
      </c>
      <c r="D12" s="23">
        <v>1561</v>
      </c>
    </row>
    <row r="13" spans="1:5" ht="15.6" x14ac:dyDescent="0.3">
      <c r="A13" s="21"/>
      <c r="B13" s="15" t="s">
        <v>11</v>
      </c>
      <c r="C13" s="26">
        <v>1479.14</v>
      </c>
      <c r="D13" s="27">
        <v>1643</v>
      </c>
    </row>
    <row r="14" spans="1:5" ht="15.6" x14ac:dyDescent="0.3">
      <c r="A14" s="21"/>
      <c r="B14" s="12" t="s">
        <v>12</v>
      </c>
      <c r="C14" s="32">
        <v>985.92</v>
      </c>
      <c r="D14" s="23">
        <v>1030</v>
      </c>
    </row>
    <row r="15" spans="1:5" ht="15.6" x14ac:dyDescent="0.3">
      <c r="A15" s="21"/>
      <c r="B15" s="15" t="s">
        <v>13</v>
      </c>
      <c r="C15" s="26">
        <v>797.15</v>
      </c>
      <c r="D15" s="27">
        <v>793</v>
      </c>
    </row>
    <row r="16" spans="1:5" ht="15.6" x14ac:dyDescent="0.3">
      <c r="A16" s="21"/>
      <c r="B16" s="12" t="s">
        <v>14</v>
      </c>
      <c r="C16" s="22">
        <v>1348.71</v>
      </c>
      <c r="D16" s="23">
        <v>1387</v>
      </c>
    </row>
    <row r="17" spans="1:4" ht="15.6" x14ac:dyDescent="0.3">
      <c r="A17" s="21"/>
      <c r="B17" s="15" t="s">
        <v>15</v>
      </c>
      <c r="C17" s="26">
        <v>1597.13</v>
      </c>
      <c r="D17" s="27">
        <v>1458</v>
      </c>
    </row>
    <row r="18" spans="1:4" ht="16.2" thickBot="1" x14ac:dyDescent="0.35">
      <c r="B18" s="18" t="s">
        <v>16</v>
      </c>
      <c r="C18" s="19">
        <f>SUM(C6:C17)</f>
        <v>12811.89</v>
      </c>
      <c r="D18" s="20">
        <f>SUM(D6:D17)</f>
        <v>14259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/>
  </sheetViews>
  <sheetFormatPr defaultRowHeight="14.4" x14ac:dyDescent="0.3"/>
  <cols>
    <col min="1" max="1" width="33.5546875" customWidth="1"/>
    <col min="2" max="2" width="16.88671875" customWidth="1"/>
    <col min="3" max="3" width="20.44140625" bestFit="1" customWidth="1"/>
    <col min="4" max="4" width="26.44140625" bestFit="1" customWidth="1"/>
  </cols>
  <sheetData>
    <row r="3" spans="1:4" ht="15" thickBot="1" x14ac:dyDescent="0.35"/>
    <row r="4" spans="1:4" ht="46.8" thickBot="1" x14ac:dyDescent="0.9">
      <c r="A4" s="2"/>
      <c r="B4" s="58" t="s">
        <v>19</v>
      </c>
      <c r="C4" s="59"/>
      <c r="D4" s="60"/>
    </row>
    <row r="5" spans="1:4" ht="18.600000000000001" thickTop="1" x14ac:dyDescent="0.35">
      <c r="A5" s="4"/>
      <c r="B5" s="9" t="s">
        <v>2</v>
      </c>
      <c r="C5" s="10" t="s">
        <v>17</v>
      </c>
      <c r="D5" s="11" t="s">
        <v>3</v>
      </c>
    </row>
    <row r="6" spans="1:4" ht="15.6" x14ac:dyDescent="0.3">
      <c r="B6" s="12" t="s">
        <v>4</v>
      </c>
      <c r="C6" s="22">
        <v>2374.14</v>
      </c>
      <c r="D6" s="23">
        <f>1207+994</f>
        <v>2201</v>
      </c>
    </row>
    <row r="7" spans="1:4" ht="15.6" x14ac:dyDescent="0.3">
      <c r="B7" s="15" t="s">
        <v>5</v>
      </c>
      <c r="C7" s="26">
        <v>2937.74</v>
      </c>
      <c r="D7" s="27">
        <v>2794</v>
      </c>
    </row>
    <row r="8" spans="1:4" ht="15.6" x14ac:dyDescent="0.3">
      <c r="B8" s="12" t="s">
        <v>6</v>
      </c>
      <c r="C8" s="22">
        <v>2674</v>
      </c>
      <c r="D8" s="23">
        <v>2771.17</v>
      </c>
    </row>
    <row r="9" spans="1:4" ht="15.6" x14ac:dyDescent="0.3">
      <c r="B9" s="15" t="s">
        <v>7</v>
      </c>
      <c r="C9" s="26">
        <v>1841.17</v>
      </c>
      <c r="D9" s="27">
        <v>1702</v>
      </c>
    </row>
    <row r="10" spans="1:4" ht="15.6" x14ac:dyDescent="0.3">
      <c r="A10" s="21"/>
      <c r="B10" s="12" t="s">
        <v>8</v>
      </c>
      <c r="C10" s="22">
        <v>971.05</v>
      </c>
      <c r="D10" s="23">
        <v>1118</v>
      </c>
    </row>
    <row r="11" spans="1:4" ht="15.6" x14ac:dyDescent="0.3">
      <c r="A11" s="21"/>
      <c r="B11" s="15" t="s">
        <v>9</v>
      </c>
      <c r="C11" s="26">
        <v>1479.07</v>
      </c>
      <c r="D11" s="29">
        <v>1734</v>
      </c>
    </row>
    <row r="12" spans="1:4" ht="15.6" x14ac:dyDescent="0.3">
      <c r="A12" s="21"/>
      <c r="B12" s="12" t="s">
        <v>10</v>
      </c>
      <c r="C12" s="28">
        <v>1845.19</v>
      </c>
      <c r="D12" s="23">
        <v>2332</v>
      </c>
    </row>
    <row r="13" spans="1:4" ht="15.6" x14ac:dyDescent="0.3">
      <c r="A13" s="21"/>
      <c r="B13" s="15" t="s">
        <v>11</v>
      </c>
      <c r="C13" s="26">
        <v>1345.42</v>
      </c>
      <c r="D13" s="27">
        <v>1771</v>
      </c>
    </row>
    <row r="14" spans="1:4" ht="15.6" x14ac:dyDescent="0.3">
      <c r="A14" s="21"/>
      <c r="B14" s="12" t="s">
        <v>12</v>
      </c>
      <c r="C14" s="35">
        <v>1235.8399999999999</v>
      </c>
      <c r="D14" s="23">
        <v>1638</v>
      </c>
    </row>
    <row r="15" spans="1:4" ht="15.6" x14ac:dyDescent="0.3">
      <c r="A15" s="21"/>
      <c r="B15" s="15" t="s">
        <v>13</v>
      </c>
      <c r="C15" s="26">
        <v>732.77</v>
      </c>
      <c r="D15" s="27">
        <v>1048</v>
      </c>
    </row>
    <row r="16" spans="1:4" ht="15.6" x14ac:dyDescent="0.3">
      <c r="A16" s="21"/>
      <c r="B16" s="12" t="s">
        <v>14</v>
      </c>
      <c r="C16" s="22">
        <v>753.76</v>
      </c>
      <c r="D16" s="23">
        <v>1065</v>
      </c>
    </row>
    <row r="17" spans="1:4" ht="15.6" x14ac:dyDescent="0.3">
      <c r="A17" s="21"/>
      <c r="B17" s="15" t="s">
        <v>15</v>
      </c>
      <c r="C17" s="26">
        <v>1166.4000000000001</v>
      </c>
      <c r="D17" s="27">
        <v>1600</v>
      </c>
    </row>
    <row r="18" spans="1:4" ht="16.2" thickBot="1" x14ac:dyDescent="0.35">
      <c r="B18" s="18" t="s">
        <v>16</v>
      </c>
      <c r="C18" s="19">
        <f>SUM(C6:C17)</f>
        <v>19356.55</v>
      </c>
      <c r="D18" s="20">
        <f>SUM(D6:D17)</f>
        <v>21774.17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/>
  </sheetViews>
  <sheetFormatPr defaultRowHeight="14.4" x14ac:dyDescent="0.3"/>
  <cols>
    <col min="1" max="1" width="33.5546875" customWidth="1"/>
    <col min="2" max="2" width="16.88671875" customWidth="1"/>
    <col min="3" max="3" width="20.44140625" bestFit="1" customWidth="1"/>
    <col min="4" max="4" width="26.44140625" bestFit="1" customWidth="1"/>
  </cols>
  <sheetData>
    <row r="3" spans="1:4" ht="15" thickBot="1" x14ac:dyDescent="0.35"/>
    <row r="4" spans="1:4" ht="46.8" thickBot="1" x14ac:dyDescent="0.9">
      <c r="A4" s="2"/>
      <c r="B4" s="58" t="s">
        <v>19</v>
      </c>
      <c r="C4" s="59"/>
      <c r="D4" s="60"/>
    </row>
    <row r="5" spans="1:4" ht="18.600000000000001" thickTop="1" x14ac:dyDescent="0.35">
      <c r="A5" s="4"/>
      <c r="B5" s="9" t="s">
        <v>2</v>
      </c>
      <c r="C5" s="10" t="s">
        <v>17</v>
      </c>
      <c r="D5" s="11" t="s">
        <v>3</v>
      </c>
    </row>
    <row r="6" spans="1:4" ht="15.6" x14ac:dyDescent="0.3">
      <c r="B6" s="12" t="s">
        <v>4</v>
      </c>
      <c r="C6" s="22">
        <v>1018.6</v>
      </c>
      <c r="D6" s="23">
        <v>1360</v>
      </c>
    </row>
    <row r="7" spans="1:4" ht="15.6" x14ac:dyDescent="0.3">
      <c r="B7" s="15" t="s">
        <v>5</v>
      </c>
      <c r="C7" s="26">
        <v>1605.61</v>
      </c>
      <c r="D7" s="27">
        <v>2267</v>
      </c>
    </row>
    <row r="8" spans="1:4" ht="15.6" x14ac:dyDescent="0.3">
      <c r="B8" s="12" t="s">
        <v>6</v>
      </c>
      <c r="C8" s="22">
        <v>1705.95</v>
      </c>
      <c r="D8" s="23">
        <v>2130</v>
      </c>
    </row>
    <row r="9" spans="1:4" ht="15.6" x14ac:dyDescent="0.3">
      <c r="B9" s="15" t="s">
        <v>7</v>
      </c>
      <c r="C9" s="26">
        <v>1344.32</v>
      </c>
      <c r="D9" s="27">
        <v>1730</v>
      </c>
    </row>
    <row r="10" spans="1:4" ht="15.6" x14ac:dyDescent="0.3">
      <c r="A10" s="21"/>
      <c r="B10" s="12" t="s">
        <v>8</v>
      </c>
      <c r="C10" s="22">
        <v>627.59</v>
      </c>
      <c r="D10" s="23">
        <v>800</v>
      </c>
    </row>
    <row r="11" spans="1:4" ht="15.6" x14ac:dyDescent="0.3">
      <c r="A11" s="21"/>
      <c r="B11" s="15" t="s">
        <v>9</v>
      </c>
      <c r="C11" s="26">
        <v>736.9</v>
      </c>
      <c r="D11" s="34">
        <v>955</v>
      </c>
    </row>
    <row r="12" spans="1:4" ht="15.6" x14ac:dyDescent="0.3">
      <c r="A12" s="21"/>
      <c r="B12" s="12" t="s">
        <v>10</v>
      </c>
      <c r="C12" s="28">
        <v>1366.46</v>
      </c>
      <c r="D12" s="23">
        <v>1785</v>
      </c>
    </row>
    <row r="13" spans="1:4" ht="15.6" x14ac:dyDescent="0.3">
      <c r="A13" s="21"/>
      <c r="B13" s="15" t="s">
        <v>11</v>
      </c>
      <c r="C13" s="26">
        <v>931.86</v>
      </c>
      <c r="D13" s="27">
        <v>1214</v>
      </c>
    </row>
    <row r="14" spans="1:4" ht="15.6" x14ac:dyDescent="0.3">
      <c r="A14" s="21"/>
      <c r="B14" s="12" t="s">
        <v>12</v>
      </c>
      <c r="C14" s="35">
        <v>1124.68</v>
      </c>
      <c r="D14" s="23">
        <v>1466</v>
      </c>
    </row>
    <row r="15" spans="1:4" ht="15.6" x14ac:dyDescent="0.3">
      <c r="A15" s="21"/>
      <c r="B15" s="15" t="s">
        <v>13</v>
      </c>
      <c r="C15" s="26">
        <v>491.68</v>
      </c>
      <c r="D15" s="27">
        <v>631</v>
      </c>
    </row>
    <row r="16" spans="1:4" ht="15.6" x14ac:dyDescent="0.3">
      <c r="A16" s="21"/>
      <c r="B16" s="12" t="s">
        <v>14</v>
      </c>
      <c r="C16" s="22">
        <v>722.13</v>
      </c>
      <c r="D16" s="23">
        <v>916</v>
      </c>
    </row>
    <row r="17" spans="1:4" ht="15.6" x14ac:dyDescent="0.3">
      <c r="A17" s="21"/>
      <c r="B17" s="15" t="s">
        <v>15</v>
      </c>
      <c r="C17" s="26">
        <v>1095.57</v>
      </c>
      <c r="D17" s="27">
        <v>1391</v>
      </c>
    </row>
    <row r="18" spans="1:4" ht="16.2" thickBot="1" x14ac:dyDescent="0.35">
      <c r="B18" s="18" t="s">
        <v>16</v>
      </c>
      <c r="C18" s="19">
        <f>SUM(C6:C17)</f>
        <v>12771.35</v>
      </c>
      <c r="D18" s="20">
        <f>SUM(D6:D17)</f>
        <v>16645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activeCell="D9" sqref="D9"/>
    </sheetView>
  </sheetViews>
  <sheetFormatPr defaultRowHeight="14.4" x14ac:dyDescent="0.3"/>
  <cols>
    <col min="1" max="1" width="33.5546875" customWidth="1"/>
    <col min="2" max="2" width="16.88671875" customWidth="1"/>
    <col min="3" max="3" width="20.44140625" bestFit="1" customWidth="1"/>
    <col min="4" max="4" width="26.44140625" bestFit="1" customWidth="1"/>
  </cols>
  <sheetData>
    <row r="3" spans="1:4" ht="15" thickBot="1" x14ac:dyDescent="0.35"/>
    <row r="4" spans="1:4" ht="46.8" thickBot="1" x14ac:dyDescent="0.9">
      <c r="A4" s="2"/>
      <c r="B4" s="58" t="s">
        <v>19</v>
      </c>
      <c r="C4" s="59"/>
      <c r="D4" s="60"/>
    </row>
    <row r="5" spans="1:4" ht="18.600000000000001" thickTop="1" x14ac:dyDescent="0.35">
      <c r="A5" s="4"/>
      <c r="B5" s="9" t="s">
        <v>2</v>
      </c>
      <c r="C5" s="10" t="s">
        <v>17</v>
      </c>
      <c r="D5" s="11" t="s">
        <v>3</v>
      </c>
    </row>
    <row r="6" spans="1:4" ht="15.6" x14ac:dyDescent="0.3">
      <c r="B6" s="12" t="s">
        <v>4</v>
      </c>
      <c r="C6" s="22">
        <v>1356.14</v>
      </c>
      <c r="D6" s="23">
        <v>1739</v>
      </c>
    </row>
    <row r="7" spans="1:4" ht="15.6" x14ac:dyDescent="0.3">
      <c r="B7" s="15" t="s">
        <v>5</v>
      </c>
      <c r="C7" s="26">
        <v>1580.37</v>
      </c>
      <c r="D7" s="27">
        <v>2075</v>
      </c>
    </row>
    <row r="8" spans="1:4" ht="15.6" x14ac:dyDescent="0.3">
      <c r="B8" s="12" t="s">
        <v>6</v>
      </c>
      <c r="C8" s="22">
        <v>1558.65</v>
      </c>
      <c r="D8" s="23">
        <v>2058</v>
      </c>
    </row>
    <row r="9" spans="1:4" ht="15.6" x14ac:dyDescent="0.3">
      <c r="B9" s="15" t="s">
        <v>7</v>
      </c>
      <c r="C9" s="26">
        <v>0</v>
      </c>
      <c r="D9" s="27">
        <v>0</v>
      </c>
    </row>
    <row r="10" spans="1:4" ht="15.6" x14ac:dyDescent="0.3">
      <c r="A10" s="21"/>
      <c r="B10" s="12" t="s">
        <v>8</v>
      </c>
      <c r="C10" s="22">
        <v>0</v>
      </c>
      <c r="D10" s="23">
        <v>0</v>
      </c>
    </row>
    <row r="11" spans="1:4" ht="15.6" x14ac:dyDescent="0.3">
      <c r="A11" s="21"/>
      <c r="B11" s="15" t="s">
        <v>9</v>
      </c>
      <c r="C11" s="26">
        <v>0</v>
      </c>
      <c r="D11" s="34">
        <v>0</v>
      </c>
    </row>
    <row r="12" spans="1:4" ht="15.6" x14ac:dyDescent="0.3">
      <c r="A12" s="21"/>
      <c r="B12" s="12" t="s">
        <v>10</v>
      </c>
      <c r="C12" s="28">
        <v>0</v>
      </c>
      <c r="D12" s="23">
        <v>0</v>
      </c>
    </row>
    <row r="13" spans="1:4" ht="15.6" x14ac:dyDescent="0.3">
      <c r="A13" s="21"/>
      <c r="B13" s="15" t="s">
        <v>11</v>
      </c>
      <c r="C13" s="26">
        <v>0</v>
      </c>
      <c r="D13" s="27">
        <v>0</v>
      </c>
    </row>
    <row r="14" spans="1:4" ht="15.6" x14ac:dyDescent="0.3">
      <c r="A14" s="21"/>
      <c r="B14" s="12" t="s">
        <v>12</v>
      </c>
      <c r="C14" s="35">
        <v>0</v>
      </c>
      <c r="D14" s="23">
        <v>0</v>
      </c>
    </row>
    <row r="15" spans="1:4" ht="15.6" x14ac:dyDescent="0.3">
      <c r="A15" s="21"/>
      <c r="B15" s="15" t="s">
        <v>13</v>
      </c>
      <c r="C15" s="26">
        <v>0</v>
      </c>
      <c r="D15" s="27">
        <v>0</v>
      </c>
    </row>
    <row r="16" spans="1:4" ht="15.6" x14ac:dyDescent="0.3">
      <c r="A16" s="21"/>
      <c r="B16" s="12" t="s">
        <v>14</v>
      </c>
      <c r="C16" s="22">
        <v>0</v>
      </c>
      <c r="D16" s="23">
        <v>0</v>
      </c>
    </row>
    <row r="17" spans="1:4" ht="15.6" x14ac:dyDescent="0.3">
      <c r="A17" s="21"/>
      <c r="B17" s="15" t="s">
        <v>15</v>
      </c>
      <c r="C17" s="26">
        <v>0</v>
      </c>
      <c r="D17" s="27">
        <v>0</v>
      </c>
    </row>
    <row r="18" spans="1:4" ht="16.2" thickBot="1" x14ac:dyDescent="0.35">
      <c r="B18" s="18" t="s">
        <v>16</v>
      </c>
      <c r="C18" s="19">
        <f>SUM(C6:C17)</f>
        <v>4495.16</v>
      </c>
      <c r="D18" s="20">
        <f>SUM(D6:D17)</f>
        <v>5872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7"/>
  <sheetViews>
    <sheetView tabSelected="1" topLeftCell="C4" workbookViewId="0">
      <selection activeCell="D18" sqref="D18"/>
    </sheetView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9">
      <c r="A4" s="2"/>
      <c r="B4" s="58" t="s">
        <v>19</v>
      </c>
      <c r="C4" s="59"/>
      <c r="D4" s="60"/>
    </row>
    <row r="5" spans="1:4" ht="18.600000000000001" thickTop="1" x14ac:dyDescent="0.35">
      <c r="A5" s="4"/>
      <c r="B5" s="9" t="s">
        <v>2</v>
      </c>
      <c r="C5" s="38" t="s">
        <v>17</v>
      </c>
      <c r="D5" s="11" t="s">
        <v>3</v>
      </c>
    </row>
    <row r="6" spans="1:4" ht="15.6" x14ac:dyDescent="0.3">
      <c r="B6" s="36" t="s">
        <v>21</v>
      </c>
      <c r="C6" s="40">
        <v>1344.32</v>
      </c>
      <c r="D6" s="37">
        <v>1730</v>
      </c>
    </row>
    <row r="7" spans="1:4" ht="15.6" x14ac:dyDescent="0.3">
      <c r="B7" s="33" t="s">
        <v>22</v>
      </c>
      <c r="C7" s="39">
        <v>627.59</v>
      </c>
      <c r="D7" s="23">
        <v>800</v>
      </c>
    </row>
    <row r="8" spans="1:4" ht="15.6" x14ac:dyDescent="0.3">
      <c r="B8" s="36" t="s">
        <v>23</v>
      </c>
      <c r="C8" s="40">
        <v>736.9</v>
      </c>
      <c r="D8" s="37">
        <v>955</v>
      </c>
    </row>
    <row r="9" spans="1:4" ht="15.6" x14ac:dyDescent="0.3">
      <c r="B9" s="33" t="s">
        <v>24</v>
      </c>
      <c r="C9" s="39">
        <v>1366.46</v>
      </c>
      <c r="D9" s="23">
        <v>1785</v>
      </c>
    </row>
    <row r="10" spans="1:4" ht="15.6" x14ac:dyDescent="0.3">
      <c r="B10" s="36" t="s">
        <v>25</v>
      </c>
      <c r="C10" s="40">
        <v>931.86</v>
      </c>
      <c r="D10" s="37">
        <v>1214</v>
      </c>
    </row>
    <row r="11" spans="1:4" ht="15.6" x14ac:dyDescent="0.3">
      <c r="B11" s="33" t="s">
        <v>26</v>
      </c>
      <c r="C11" s="39">
        <v>1124.68</v>
      </c>
      <c r="D11" s="23">
        <v>1466</v>
      </c>
    </row>
    <row r="12" spans="1:4" ht="15.6" x14ac:dyDescent="0.3">
      <c r="B12" s="36" t="s">
        <v>27</v>
      </c>
      <c r="C12" s="40">
        <v>491.68</v>
      </c>
      <c r="D12" s="37">
        <v>631</v>
      </c>
    </row>
    <row r="13" spans="1:4" ht="15.6" x14ac:dyDescent="0.3">
      <c r="B13" s="33" t="s">
        <v>28</v>
      </c>
      <c r="C13" s="39">
        <v>722.13</v>
      </c>
      <c r="D13" s="23">
        <v>916</v>
      </c>
    </row>
    <row r="14" spans="1:4" ht="16.2" thickBot="1" x14ac:dyDescent="0.35">
      <c r="B14" s="41" t="s">
        <v>29</v>
      </c>
      <c r="C14" s="42">
        <v>1095.57</v>
      </c>
      <c r="D14" s="43">
        <v>1391</v>
      </c>
    </row>
    <row r="15" spans="1:4" ht="16.2" thickBot="1" x14ac:dyDescent="0.35">
      <c r="B15" s="55" t="s">
        <v>30</v>
      </c>
      <c r="C15" s="56">
        <v>1356.14</v>
      </c>
      <c r="D15" s="57">
        <v>1739</v>
      </c>
    </row>
    <row r="16" spans="1:4" ht="16.2" thickBot="1" x14ac:dyDescent="0.35">
      <c r="B16" s="41" t="s">
        <v>31</v>
      </c>
      <c r="C16" s="42">
        <v>1580.37</v>
      </c>
      <c r="D16" s="43">
        <v>2075</v>
      </c>
    </row>
    <row r="17" spans="2:4" ht="16.2" thickBot="1" x14ac:dyDescent="0.35">
      <c r="B17" s="55" t="s">
        <v>32</v>
      </c>
      <c r="C17" s="56">
        <v>1558.65</v>
      </c>
      <c r="D17" s="57">
        <v>2058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0"/>
  <sheetViews>
    <sheetView workbookViewId="0"/>
  </sheetViews>
  <sheetFormatPr defaultColWidth="9.109375" defaultRowHeight="14.4" x14ac:dyDescent="0.3"/>
  <cols>
    <col min="1" max="1" width="8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3" spans="1:6" ht="15" thickBot="1" x14ac:dyDescent="0.35">
      <c r="F3" s="1"/>
    </row>
    <row r="4" spans="1:6" ht="27.75" customHeight="1" thickBot="1" x14ac:dyDescent="0.9">
      <c r="A4" s="2"/>
      <c r="B4" s="58" t="s">
        <v>19</v>
      </c>
      <c r="C4" s="59"/>
      <c r="D4" s="60"/>
      <c r="F4" s="3"/>
    </row>
    <row r="5" spans="1:6" ht="18.600000000000001" thickTop="1" x14ac:dyDescent="0.35">
      <c r="A5" s="4"/>
      <c r="B5" s="5" t="s">
        <v>0</v>
      </c>
      <c r="C5" s="46" t="s">
        <v>18</v>
      </c>
      <c r="D5" s="7" t="s">
        <v>1</v>
      </c>
    </row>
    <row r="6" spans="1:6" ht="15.6" x14ac:dyDescent="0.3">
      <c r="B6" s="12">
        <v>2009</v>
      </c>
      <c r="C6" s="47">
        <v>0</v>
      </c>
      <c r="D6" s="14">
        <v>0</v>
      </c>
    </row>
    <row r="7" spans="1:6" ht="15.6" x14ac:dyDescent="0.3">
      <c r="B7" s="15">
        <v>2010</v>
      </c>
      <c r="C7" s="48">
        <v>175.56</v>
      </c>
      <c r="D7" s="17">
        <v>400</v>
      </c>
    </row>
    <row r="8" spans="1:6" ht="15.6" x14ac:dyDescent="0.3">
      <c r="B8" s="12">
        <v>2011</v>
      </c>
      <c r="C8" s="47">
        <v>4457.93</v>
      </c>
      <c r="D8" s="14">
        <v>10404</v>
      </c>
    </row>
    <row r="9" spans="1:6" ht="15.6" x14ac:dyDescent="0.3">
      <c r="B9" s="15">
        <v>2012</v>
      </c>
      <c r="C9" s="48">
        <f>'2012'!C$18</f>
        <v>4819.1099999999997</v>
      </c>
      <c r="D9" s="17">
        <f>'2012'!D$18</f>
        <v>9932</v>
      </c>
    </row>
    <row r="10" spans="1:6" ht="15.6" x14ac:dyDescent="0.3">
      <c r="B10" s="12">
        <v>2013</v>
      </c>
      <c r="C10" s="47">
        <f>'2013'!C$18</f>
        <v>5568.24</v>
      </c>
      <c r="D10" s="14">
        <f>'2013'!D$18</f>
        <v>14925</v>
      </c>
    </row>
    <row r="11" spans="1:6" ht="15.6" x14ac:dyDescent="0.3">
      <c r="B11" s="15">
        <v>2014</v>
      </c>
      <c r="C11" s="48">
        <f>'2014'!C$18</f>
        <v>7411.65</v>
      </c>
      <c r="D11" s="17">
        <f>'2014'!D$18</f>
        <v>17772</v>
      </c>
    </row>
    <row r="12" spans="1:6" ht="15.6" x14ac:dyDescent="0.3">
      <c r="B12" s="12">
        <v>2015</v>
      </c>
      <c r="C12" s="47">
        <f>'2015'!C$18</f>
        <v>10419.68</v>
      </c>
      <c r="D12" s="14">
        <f>'2015'!D$18</f>
        <v>15476</v>
      </c>
    </row>
    <row r="13" spans="1:6" ht="15.6" x14ac:dyDescent="0.3">
      <c r="B13" s="15">
        <v>2016</v>
      </c>
      <c r="C13" s="48">
        <f>'2016'!C$18</f>
        <v>13029.920000000002</v>
      </c>
      <c r="D13" s="17">
        <f>'2016'!D$18</f>
        <v>18179</v>
      </c>
    </row>
    <row r="14" spans="1:6" ht="15.6" x14ac:dyDescent="0.3">
      <c r="B14" s="12">
        <v>2017</v>
      </c>
      <c r="C14" s="47">
        <f>'2017'!C$18</f>
        <v>10043.42</v>
      </c>
      <c r="D14" s="14">
        <f>'2017'!D$18</f>
        <v>16833</v>
      </c>
    </row>
    <row r="15" spans="1:6" ht="15.6" x14ac:dyDescent="0.3">
      <c r="B15" s="15">
        <v>2018</v>
      </c>
      <c r="C15" s="48">
        <f>'2018'!C$18</f>
        <v>13913.000000000002</v>
      </c>
      <c r="D15" s="17">
        <f>'2018'!D$18</f>
        <v>18262</v>
      </c>
    </row>
    <row r="16" spans="1:6" ht="15.6" x14ac:dyDescent="0.3">
      <c r="B16" s="12">
        <v>2019</v>
      </c>
      <c r="C16" s="49">
        <f>'2019'!C18</f>
        <v>13714.839999999998</v>
      </c>
      <c r="D16" s="30">
        <f>'2019'!D18</f>
        <v>16930</v>
      </c>
    </row>
    <row r="17" spans="2:4" ht="15.6" x14ac:dyDescent="0.3">
      <c r="B17" s="15">
        <v>2020</v>
      </c>
      <c r="C17" s="50">
        <f>'2020'!C18</f>
        <v>10220.86</v>
      </c>
      <c r="D17" s="25">
        <f>'2020'!D18</f>
        <v>13614</v>
      </c>
    </row>
    <row r="18" spans="2:4" ht="15.6" x14ac:dyDescent="0.3">
      <c r="B18" s="12">
        <v>2021</v>
      </c>
      <c r="C18" s="49">
        <f>'2021'!C$18</f>
        <v>12811.89</v>
      </c>
      <c r="D18" s="30">
        <f>'2021'!D$18</f>
        <v>14259</v>
      </c>
    </row>
    <row r="19" spans="2:4" ht="15.6" x14ac:dyDescent="0.3">
      <c r="B19" s="45">
        <v>2022</v>
      </c>
      <c r="C19" s="51">
        <f>'2022'!C$18</f>
        <v>19356.55</v>
      </c>
      <c r="D19" s="44">
        <f>'2022'!D$18</f>
        <v>21774.17</v>
      </c>
    </row>
    <row r="20" spans="2:4" ht="16.2" thickBot="1" x14ac:dyDescent="0.35">
      <c r="B20" s="52">
        <v>2023</v>
      </c>
      <c r="C20" s="53">
        <f>'2023'!C$18</f>
        <v>12771.35</v>
      </c>
      <c r="D20" s="54">
        <f>'2023'!D$18</f>
        <v>16645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9"/>
  <sheetViews>
    <sheetView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9">
      <c r="A4" s="2"/>
      <c r="B4" s="58" t="s">
        <v>19</v>
      </c>
      <c r="C4" s="59"/>
      <c r="D4" s="60"/>
    </row>
    <row r="5" spans="1:4" ht="18.600000000000001" thickTop="1" x14ac:dyDescent="0.35">
      <c r="A5" s="4"/>
      <c r="B5" s="9" t="s">
        <v>2</v>
      </c>
      <c r="C5" s="10" t="s">
        <v>17</v>
      </c>
      <c r="D5" s="11" t="s">
        <v>3</v>
      </c>
    </row>
    <row r="6" spans="1:4" ht="15.6" x14ac:dyDescent="0.3">
      <c r="B6" s="12" t="s">
        <v>4</v>
      </c>
      <c r="C6" s="13">
        <v>308.51</v>
      </c>
      <c r="D6" s="14">
        <v>679</v>
      </c>
    </row>
    <row r="7" spans="1:4" ht="15.6" x14ac:dyDescent="0.3">
      <c r="B7" s="15" t="s">
        <v>5</v>
      </c>
      <c r="C7" s="16">
        <v>431.17</v>
      </c>
      <c r="D7" s="17">
        <v>1071</v>
      </c>
    </row>
    <row r="8" spans="1:4" ht="15.6" x14ac:dyDescent="0.3">
      <c r="B8" s="12" t="s">
        <v>6</v>
      </c>
      <c r="C8" s="13">
        <v>377.57</v>
      </c>
      <c r="D8" s="14">
        <v>1002</v>
      </c>
    </row>
    <row r="9" spans="1:4" ht="15.6" x14ac:dyDescent="0.3">
      <c r="B9" s="15" t="s">
        <v>7</v>
      </c>
      <c r="C9" s="16">
        <v>393.29</v>
      </c>
      <c r="D9" s="17">
        <v>1027</v>
      </c>
    </row>
    <row r="10" spans="1:4" ht="15.6" x14ac:dyDescent="0.3">
      <c r="B10" s="12" t="s">
        <v>8</v>
      </c>
      <c r="C10" s="13">
        <v>395.68</v>
      </c>
      <c r="D10" s="14">
        <v>1113</v>
      </c>
    </row>
    <row r="11" spans="1:4" ht="15.6" x14ac:dyDescent="0.3">
      <c r="B11" s="15" t="s">
        <v>9</v>
      </c>
      <c r="C11" s="16">
        <v>457.5</v>
      </c>
      <c r="D11" s="17">
        <v>1304</v>
      </c>
    </row>
    <row r="12" spans="1:4" ht="15.6" x14ac:dyDescent="0.3">
      <c r="B12" s="12" t="s">
        <v>10</v>
      </c>
      <c r="C12" s="13">
        <v>575.29</v>
      </c>
      <c r="D12" s="14">
        <v>1646</v>
      </c>
    </row>
    <row r="13" spans="1:4" ht="15.6" x14ac:dyDescent="0.3">
      <c r="B13" s="15" t="s">
        <v>11</v>
      </c>
      <c r="C13" s="16">
        <v>723.73</v>
      </c>
      <c r="D13" s="17">
        <v>2010</v>
      </c>
    </row>
    <row r="14" spans="1:4" ht="15.6" x14ac:dyDescent="0.3">
      <c r="B14" s="12" t="s">
        <v>12</v>
      </c>
      <c r="C14" s="13">
        <v>582.85</v>
      </c>
      <c r="D14" s="14">
        <v>1652</v>
      </c>
    </row>
    <row r="15" spans="1:4" ht="15.6" x14ac:dyDescent="0.3">
      <c r="B15" s="15" t="s">
        <v>13</v>
      </c>
      <c r="C15" s="16">
        <v>440.84</v>
      </c>
      <c r="D15" s="17">
        <v>1223</v>
      </c>
    </row>
    <row r="16" spans="1:4" ht="15.6" x14ac:dyDescent="0.3">
      <c r="B16" s="12" t="s">
        <v>14</v>
      </c>
      <c r="C16" s="13">
        <v>427.62</v>
      </c>
      <c r="D16" s="14">
        <v>1099</v>
      </c>
    </row>
    <row r="17" spans="2:4" ht="15.6" x14ac:dyDescent="0.3">
      <c r="B17" s="15" t="s">
        <v>15</v>
      </c>
      <c r="C17" s="16">
        <v>454.19</v>
      </c>
      <c r="D17" s="17">
        <v>1099</v>
      </c>
    </row>
    <row r="18" spans="2:4" ht="16.2" thickBot="1" x14ac:dyDescent="0.35">
      <c r="B18" s="18" t="s">
        <v>16</v>
      </c>
      <c r="C18" s="19">
        <v>5568.24</v>
      </c>
      <c r="D18" s="20">
        <v>14925</v>
      </c>
    </row>
    <row r="19" spans="2:4" x14ac:dyDescent="0.3">
      <c r="C19" s="8"/>
      <c r="D19" s="8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9"/>
  <sheetViews>
    <sheetView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9">
      <c r="A4" s="2"/>
      <c r="B4" s="58" t="s">
        <v>19</v>
      </c>
      <c r="C4" s="59"/>
      <c r="D4" s="60"/>
    </row>
    <row r="5" spans="1:4" ht="18.600000000000001" thickTop="1" x14ac:dyDescent="0.35">
      <c r="A5" s="4"/>
      <c r="B5" s="9" t="s">
        <v>2</v>
      </c>
      <c r="C5" s="10" t="s">
        <v>17</v>
      </c>
      <c r="D5" s="11" t="s">
        <v>3</v>
      </c>
    </row>
    <row r="6" spans="1:4" ht="15.6" x14ac:dyDescent="0.3">
      <c r="B6" s="12" t="s">
        <v>4</v>
      </c>
      <c r="C6" s="13">
        <v>825.95</v>
      </c>
      <c r="D6" s="14">
        <v>1730</v>
      </c>
    </row>
    <row r="7" spans="1:4" ht="15.6" x14ac:dyDescent="0.3">
      <c r="B7" s="15" t="s">
        <v>5</v>
      </c>
      <c r="C7" s="16">
        <v>883.49</v>
      </c>
      <c r="D7" s="17">
        <v>2108</v>
      </c>
    </row>
    <row r="8" spans="1:4" ht="15.6" x14ac:dyDescent="0.3">
      <c r="B8" s="12" t="s">
        <v>6</v>
      </c>
      <c r="C8" s="13">
        <v>611.48</v>
      </c>
      <c r="D8" s="14">
        <v>1493</v>
      </c>
    </row>
    <row r="9" spans="1:4" ht="15.6" x14ac:dyDescent="0.3">
      <c r="B9" s="15" t="s">
        <v>7</v>
      </c>
      <c r="C9" s="16">
        <v>585.21</v>
      </c>
      <c r="D9" s="17">
        <v>1348</v>
      </c>
    </row>
    <row r="10" spans="1:4" ht="15.6" x14ac:dyDescent="0.3">
      <c r="B10" s="12" t="s">
        <v>8</v>
      </c>
      <c r="C10" s="13">
        <v>417.55</v>
      </c>
      <c r="D10" s="14">
        <v>963</v>
      </c>
    </row>
    <row r="11" spans="1:4" ht="15.6" x14ac:dyDescent="0.3">
      <c r="B11" s="15" t="s">
        <v>9</v>
      </c>
      <c r="C11" s="16">
        <v>568.64</v>
      </c>
      <c r="D11" s="17">
        <v>1421</v>
      </c>
    </row>
    <row r="12" spans="1:4" ht="15.6" x14ac:dyDescent="0.3">
      <c r="B12" s="12" t="s">
        <v>10</v>
      </c>
      <c r="C12" s="13">
        <v>571.89</v>
      </c>
      <c r="D12" s="14">
        <v>1433</v>
      </c>
    </row>
    <row r="13" spans="1:4" ht="15.6" x14ac:dyDescent="0.3">
      <c r="B13" s="15" t="s">
        <v>11</v>
      </c>
      <c r="C13" s="16">
        <v>667.11</v>
      </c>
      <c r="D13" s="17">
        <v>1675</v>
      </c>
    </row>
    <row r="14" spans="1:4" ht="15.6" x14ac:dyDescent="0.3">
      <c r="B14" s="12" t="s">
        <v>12</v>
      </c>
      <c r="C14" s="13">
        <v>580.5</v>
      </c>
      <c r="D14" s="14">
        <v>1458</v>
      </c>
    </row>
    <row r="15" spans="1:4" ht="15.6" x14ac:dyDescent="0.3">
      <c r="B15" s="15" t="s">
        <v>13</v>
      </c>
      <c r="C15" s="16">
        <v>461.93</v>
      </c>
      <c r="D15" s="17">
        <v>1139</v>
      </c>
    </row>
    <row r="16" spans="1:4" ht="15.6" x14ac:dyDescent="0.3">
      <c r="B16" s="12" t="s">
        <v>14</v>
      </c>
      <c r="C16" s="13">
        <v>512.49</v>
      </c>
      <c r="D16" s="14">
        <v>1299</v>
      </c>
    </row>
    <row r="17" spans="2:4" ht="15.6" x14ac:dyDescent="0.3">
      <c r="B17" s="15" t="s">
        <v>15</v>
      </c>
      <c r="C17" s="16">
        <v>725.41</v>
      </c>
      <c r="D17" s="17">
        <v>1705</v>
      </c>
    </row>
    <row r="18" spans="2:4" ht="16.2" thickBot="1" x14ac:dyDescent="0.35">
      <c r="B18" s="18" t="s">
        <v>16</v>
      </c>
      <c r="C18" s="19">
        <v>7411.65</v>
      </c>
      <c r="D18" s="20">
        <v>17772</v>
      </c>
    </row>
    <row r="19" spans="2:4" x14ac:dyDescent="0.3">
      <c r="C19" s="8"/>
      <c r="D19" s="8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9"/>
  <sheetViews>
    <sheetView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9">
      <c r="A4" s="2"/>
      <c r="B4" s="58" t="s">
        <v>19</v>
      </c>
      <c r="C4" s="59"/>
      <c r="D4" s="60"/>
    </row>
    <row r="5" spans="1:4" ht="18.600000000000001" thickTop="1" x14ac:dyDescent="0.35">
      <c r="A5" s="4"/>
      <c r="B5" s="9" t="s">
        <v>2</v>
      </c>
      <c r="C5" s="10" t="s">
        <v>17</v>
      </c>
      <c r="D5" s="11" t="s">
        <v>3</v>
      </c>
    </row>
    <row r="6" spans="1:4" ht="15.6" x14ac:dyDescent="0.3">
      <c r="B6" s="12" t="s">
        <v>4</v>
      </c>
      <c r="C6" s="13">
        <v>850.04</v>
      </c>
      <c r="D6" s="14">
        <v>1646</v>
      </c>
    </row>
    <row r="7" spans="1:4" ht="15.6" x14ac:dyDescent="0.3">
      <c r="B7" s="15" t="s">
        <v>5</v>
      </c>
      <c r="C7" s="16">
        <v>1014.5</v>
      </c>
      <c r="D7" s="17">
        <v>1867</v>
      </c>
    </row>
    <row r="8" spans="1:4" ht="15.6" x14ac:dyDescent="0.3">
      <c r="B8" s="12" t="s">
        <v>6</v>
      </c>
      <c r="C8" s="13">
        <v>1059.6099999999999</v>
      </c>
      <c r="D8" s="14">
        <v>1720</v>
      </c>
    </row>
    <row r="9" spans="1:4" ht="15.6" x14ac:dyDescent="0.3">
      <c r="B9" s="15" t="s">
        <v>7</v>
      </c>
      <c r="C9" s="16">
        <v>1060.69</v>
      </c>
      <c r="D9" s="17">
        <v>1519</v>
      </c>
    </row>
    <row r="10" spans="1:4" ht="15.6" x14ac:dyDescent="0.3">
      <c r="B10" s="12" t="s">
        <v>8</v>
      </c>
      <c r="C10" s="13">
        <v>776.5</v>
      </c>
      <c r="D10" s="14">
        <v>1051</v>
      </c>
    </row>
    <row r="11" spans="1:4" ht="15.6" x14ac:dyDescent="0.3">
      <c r="B11" s="15" t="s">
        <v>9</v>
      </c>
      <c r="C11" s="16">
        <v>809.44</v>
      </c>
      <c r="D11" s="17">
        <v>1115</v>
      </c>
    </row>
    <row r="12" spans="1:4" ht="15.6" x14ac:dyDescent="0.3">
      <c r="B12" s="12" t="s">
        <v>10</v>
      </c>
      <c r="C12" s="13">
        <v>1067.98</v>
      </c>
      <c r="D12" s="14">
        <v>1504</v>
      </c>
    </row>
    <row r="13" spans="1:4" ht="15.6" x14ac:dyDescent="0.3">
      <c r="B13" s="15" t="s">
        <v>11</v>
      </c>
      <c r="C13" s="16">
        <v>939.21</v>
      </c>
      <c r="D13" s="17">
        <v>1299</v>
      </c>
    </row>
    <row r="14" spans="1:4" ht="15.6" x14ac:dyDescent="0.3">
      <c r="B14" s="12" t="s">
        <v>12</v>
      </c>
      <c r="C14" s="13">
        <v>727.38</v>
      </c>
      <c r="D14" s="14">
        <v>969</v>
      </c>
    </row>
    <row r="15" spans="1:4" ht="15.6" x14ac:dyDescent="0.3">
      <c r="B15" s="15" t="s">
        <v>13</v>
      </c>
      <c r="C15" s="16">
        <v>735.13</v>
      </c>
      <c r="D15" s="17">
        <v>1019</v>
      </c>
    </row>
    <row r="16" spans="1:4" ht="15.6" x14ac:dyDescent="0.3">
      <c r="B16" s="12" t="s">
        <v>14</v>
      </c>
      <c r="C16" s="13">
        <v>716.2</v>
      </c>
      <c r="D16" s="14">
        <v>942</v>
      </c>
    </row>
    <row r="17" spans="2:4" ht="15.6" x14ac:dyDescent="0.3">
      <c r="B17" s="15" t="s">
        <v>15</v>
      </c>
      <c r="C17" s="16">
        <v>663</v>
      </c>
      <c r="D17" s="17">
        <v>825</v>
      </c>
    </row>
    <row r="18" spans="2:4" ht="16.2" thickBot="1" x14ac:dyDescent="0.35">
      <c r="B18" s="18" t="s">
        <v>16</v>
      </c>
      <c r="C18" s="19">
        <v>10419.68</v>
      </c>
      <c r="D18" s="20">
        <v>15476</v>
      </c>
    </row>
    <row r="19" spans="2:4" x14ac:dyDescent="0.3">
      <c r="C19" s="8"/>
      <c r="D19" s="8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9"/>
  <sheetViews>
    <sheetView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9">
      <c r="A4" s="2"/>
      <c r="B4" s="58" t="s">
        <v>19</v>
      </c>
      <c r="C4" s="59"/>
      <c r="D4" s="60"/>
    </row>
    <row r="5" spans="1:4" ht="18.600000000000001" thickTop="1" x14ac:dyDescent="0.35">
      <c r="A5" s="4"/>
      <c r="B5" s="9" t="s">
        <v>2</v>
      </c>
      <c r="C5" s="10" t="s">
        <v>17</v>
      </c>
      <c r="D5" s="11" t="s">
        <v>3</v>
      </c>
    </row>
    <row r="6" spans="1:4" ht="15.6" x14ac:dyDescent="0.3">
      <c r="B6" s="12" t="s">
        <v>4</v>
      </c>
      <c r="C6" s="13">
        <v>1165.1500000000001</v>
      </c>
      <c r="D6" s="14">
        <v>1500</v>
      </c>
    </row>
    <row r="7" spans="1:4" ht="15.6" x14ac:dyDescent="0.3">
      <c r="B7" s="15" t="s">
        <v>5</v>
      </c>
      <c r="C7" s="16">
        <v>1174.06</v>
      </c>
      <c r="D7" s="17">
        <v>1522</v>
      </c>
    </row>
    <row r="8" spans="1:4" ht="15.6" x14ac:dyDescent="0.3">
      <c r="B8" s="12" t="s">
        <v>6</v>
      </c>
      <c r="C8" s="13">
        <v>1417.51</v>
      </c>
      <c r="D8" s="14">
        <v>1847</v>
      </c>
    </row>
    <row r="9" spans="1:4" ht="15.6" x14ac:dyDescent="0.3">
      <c r="B9" s="15" t="s">
        <v>7</v>
      </c>
      <c r="C9" s="16">
        <v>1003.14</v>
      </c>
      <c r="D9" s="17">
        <v>1313</v>
      </c>
    </row>
    <row r="10" spans="1:4" ht="15.6" x14ac:dyDescent="0.3">
      <c r="B10" s="12" t="s">
        <v>8</v>
      </c>
      <c r="C10" s="13">
        <v>979.21</v>
      </c>
      <c r="D10" s="14">
        <v>1385</v>
      </c>
    </row>
    <row r="11" spans="1:4" ht="15.6" x14ac:dyDescent="0.3">
      <c r="B11" s="15" t="s">
        <v>9</v>
      </c>
      <c r="C11" s="16">
        <v>1135.8699999999999</v>
      </c>
      <c r="D11" s="17">
        <v>1615</v>
      </c>
    </row>
    <row r="12" spans="1:4" ht="15.6" x14ac:dyDescent="0.3">
      <c r="B12" s="12" t="s">
        <v>10</v>
      </c>
      <c r="C12" s="13">
        <v>1377.88</v>
      </c>
      <c r="D12" s="14">
        <v>1952</v>
      </c>
    </row>
    <row r="13" spans="1:4" ht="15.6" x14ac:dyDescent="0.3">
      <c r="B13" s="15" t="s">
        <v>11</v>
      </c>
      <c r="C13" s="16">
        <v>1372.13</v>
      </c>
      <c r="D13" s="17">
        <v>1985</v>
      </c>
    </row>
    <row r="14" spans="1:4" ht="15.6" x14ac:dyDescent="0.3">
      <c r="B14" s="12" t="s">
        <v>12</v>
      </c>
      <c r="C14" s="13">
        <v>957.16</v>
      </c>
      <c r="D14" s="14">
        <v>1353</v>
      </c>
    </row>
    <row r="15" spans="1:4" ht="15.6" x14ac:dyDescent="0.3">
      <c r="B15" s="15" t="s">
        <v>13</v>
      </c>
      <c r="C15" s="16">
        <v>825.51</v>
      </c>
      <c r="D15" s="17">
        <v>1199</v>
      </c>
    </row>
    <row r="16" spans="1:4" ht="15.6" x14ac:dyDescent="0.3">
      <c r="B16" s="12" t="s">
        <v>14</v>
      </c>
      <c r="C16" s="13">
        <v>722.6</v>
      </c>
      <c r="D16" s="14">
        <v>1046</v>
      </c>
    </row>
    <row r="17" spans="2:4" ht="15.6" x14ac:dyDescent="0.3">
      <c r="B17" s="15" t="s">
        <v>15</v>
      </c>
      <c r="C17" s="16">
        <v>899.7</v>
      </c>
      <c r="D17" s="17">
        <v>1462</v>
      </c>
    </row>
    <row r="18" spans="2:4" ht="16.2" thickBot="1" x14ac:dyDescent="0.35">
      <c r="B18" s="18" t="s">
        <v>16</v>
      </c>
      <c r="C18" s="19">
        <f>SUM(C6:C17)</f>
        <v>13029.920000000002</v>
      </c>
      <c r="D18" s="20">
        <f>SUM(D6:D17)</f>
        <v>18179</v>
      </c>
    </row>
    <row r="19" spans="2:4" x14ac:dyDescent="0.3">
      <c r="C19" s="8"/>
      <c r="D19" s="8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9">
      <c r="A4" s="2"/>
      <c r="B4" s="58" t="s">
        <v>19</v>
      </c>
      <c r="C4" s="59"/>
      <c r="D4" s="60"/>
    </row>
    <row r="5" spans="1:4" ht="18.600000000000001" thickTop="1" x14ac:dyDescent="0.35">
      <c r="A5" s="4"/>
      <c r="B5" s="9" t="s">
        <v>2</v>
      </c>
      <c r="C5" s="10" t="s">
        <v>17</v>
      </c>
      <c r="D5" s="11" t="s">
        <v>3</v>
      </c>
    </row>
    <row r="6" spans="1:4" ht="15.6" x14ac:dyDescent="0.3">
      <c r="B6" s="12" t="s">
        <v>4</v>
      </c>
      <c r="C6" s="13">
        <v>888.88</v>
      </c>
      <c r="D6" s="14">
        <v>1557</v>
      </c>
    </row>
    <row r="7" spans="1:4" ht="15.6" x14ac:dyDescent="0.3">
      <c r="B7" s="15" t="s">
        <v>5</v>
      </c>
      <c r="C7" s="16">
        <v>967.03</v>
      </c>
      <c r="D7" s="17">
        <v>1722</v>
      </c>
    </row>
    <row r="8" spans="1:4" ht="15.6" x14ac:dyDescent="0.3">
      <c r="B8" s="12" t="s">
        <v>6</v>
      </c>
      <c r="C8" s="13">
        <v>1055.93</v>
      </c>
      <c r="D8" s="14">
        <v>1854</v>
      </c>
    </row>
    <row r="9" spans="1:4" ht="15.6" x14ac:dyDescent="0.3">
      <c r="B9" s="15" t="s">
        <v>7</v>
      </c>
      <c r="C9" s="16">
        <v>732.83</v>
      </c>
      <c r="D9" s="17">
        <v>1297</v>
      </c>
    </row>
    <row r="10" spans="1:4" ht="15.6" x14ac:dyDescent="0.3">
      <c r="B10" s="12" t="s">
        <v>8</v>
      </c>
      <c r="C10" s="13">
        <v>589.88</v>
      </c>
      <c r="D10" s="14">
        <v>1009</v>
      </c>
    </row>
    <row r="11" spans="1:4" ht="15.6" x14ac:dyDescent="0.3">
      <c r="B11" s="15" t="s">
        <v>9</v>
      </c>
      <c r="C11" s="16">
        <v>960.55</v>
      </c>
      <c r="D11" s="17">
        <v>1497</v>
      </c>
    </row>
    <row r="12" spans="1:4" ht="15.6" x14ac:dyDescent="0.3">
      <c r="B12" s="12" t="s">
        <v>10</v>
      </c>
      <c r="C12" s="13">
        <v>966.98</v>
      </c>
      <c r="D12" s="14">
        <v>1638</v>
      </c>
    </row>
    <row r="13" spans="1:4" ht="15.6" x14ac:dyDescent="0.3">
      <c r="B13" s="15" t="s">
        <v>11</v>
      </c>
      <c r="C13" s="16">
        <v>977.53</v>
      </c>
      <c r="D13" s="17">
        <v>1553</v>
      </c>
    </row>
    <row r="14" spans="1:4" ht="15.6" x14ac:dyDescent="0.3">
      <c r="B14" s="12" t="s">
        <v>12</v>
      </c>
      <c r="C14" s="13">
        <v>803.97</v>
      </c>
      <c r="D14" s="14">
        <v>1336</v>
      </c>
    </row>
    <row r="15" spans="1:4" ht="15.6" x14ac:dyDescent="0.3">
      <c r="B15" s="15" t="s">
        <v>13</v>
      </c>
      <c r="C15" s="16">
        <v>728.37</v>
      </c>
      <c r="D15" s="17">
        <v>1240</v>
      </c>
    </row>
    <row r="16" spans="1:4" ht="15.6" x14ac:dyDescent="0.3">
      <c r="B16" s="12" t="s">
        <v>14</v>
      </c>
      <c r="C16" s="13">
        <v>612.71</v>
      </c>
      <c r="D16" s="14">
        <v>1001</v>
      </c>
    </row>
    <row r="17" spans="2:4" ht="15.6" x14ac:dyDescent="0.3">
      <c r="B17" s="15" t="s">
        <v>15</v>
      </c>
      <c r="C17" s="16">
        <v>758.76</v>
      </c>
      <c r="D17" s="17">
        <v>1129</v>
      </c>
    </row>
    <row r="18" spans="2:4" ht="16.2" thickBot="1" x14ac:dyDescent="0.35">
      <c r="B18" s="18" t="s">
        <v>16</v>
      </c>
      <c r="C18" s="19">
        <f>SUM(C6:C17)</f>
        <v>10043.42</v>
      </c>
      <c r="D18" s="20">
        <f>SUM(D6:D17)</f>
        <v>16833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2"/>
  <sheetViews>
    <sheetView topLeftCell="A3" workbookViewId="0">
      <selection activeCell="C23" sqref="C23"/>
    </sheetView>
  </sheetViews>
  <sheetFormatPr defaultColWidth="9.109375" defaultRowHeight="14.4" x14ac:dyDescent="0.3"/>
  <cols>
    <col min="1" max="1" width="25.6640625" customWidth="1"/>
    <col min="2" max="2" width="16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9">
      <c r="A4" s="2"/>
      <c r="B4" s="58" t="s">
        <v>19</v>
      </c>
      <c r="C4" s="59"/>
      <c r="D4" s="60"/>
    </row>
    <row r="5" spans="1:4" ht="18.600000000000001" thickTop="1" x14ac:dyDescent="0.35">
      <c r="A5" s="4"/>
      <c r="B5" s="9" t="s">
        <v>2</v>
      </c>
      <c r="C5" s="10" t="s">
        <v>17</v>
      </c>
      <c r="D5" s="11" t="s">
        <v>3</v>
      </c>
    </row>
    <row r="6" spans="1:4" ht="15.6" x14ac:dyDescent="0.3">
      <c r="B6" s="12" t="s">
        <v>4</v>
      </c>
      <c r="C6" s="22">
        <v>1056.58</v>
      </c>
      <c r="D6" s="23">
        <v>1464</v>
      </c>
    </row>
    <row r="7" spans="1:4" ht="15.6" x14ac:dyDescent="0.3">
      <c r="B7" s="15" t="s">
        <v>5</v>
      </c>
      <c r="C7" s="6">
        <v>1402.22</v>
      </c>
      <c r="D7" s="7">
        <v>1899</v>
      </c>
    </row>
    <row r="8" spans="1:4" ht="15.6" x14ac:dyDescent="0.3">
      <c r="B8" s="12" t="s">
        <v>6</v>
      </c>
      <c r="C8" s="22">
        <v>1282.73</v>
      </c>
      <c r="D8" s="23">
        <v>1768</v>
      </c>
    </row>
    <row r="9" spans="1:4" ht="15.6" x14ac:dyDescent="0.3">
      <c r="B9" s="15" t="s">
        <v>7</v>
      </c>
      <c r="C9" s="6">
        <v>887.43</v>
      </c>
      <c r="D9" s="7">
        <v>1188</v>
      </c>
    </row>
    <row r="10" spans="1:4" ht="15.6" x14ac:dyDescent="0.3">
      <c r="A10" s="21"/>
      <c r="B10" s="12" t="s">
        <v>8</v>
      </c>
      <c r="C10" s="22">
        <v>941.12</v>
      </c>
      <c r="D10" s="23">
        <v>1416</v>
      </c>
    </row>
    <row r="11" spans="1:4" ht="15.6" x14ac:dyDescent="0.3">
      <c r="A11" s="21"/>
      <c r="B11" s="15" t="s">
        <v>9</v>
      </c>
      <c r="C11" s="24">
        <v>1112.6199999999999</v>
      </c>
      <c r="D11" s="25">
        <v>1354</v>
      </c>
    </row>
    <row r="12" spans="1:4" ht="15.6" x14ac:dyDescent="0.3">
      <c r="A12" s="21"/>
      <c r="B12" s="12" t="s">
        <v>10</v>
      </c>
      <c r="C12" s="22">
        <v>1737.5</v>
      </c>
      <c r="D12" s="23">
        <v>2149</v>
      </c>
    </row>
    <row r="13" spans="1:4" ht="15.6" x14ac:dyDescent="0.3">
      <c r="A13" s="21"/>
      <c r="B13" s="15" t="s">
        <v>11</v>
      </c>
      <c r="C13" s="24">
        <v>1545.02</v>
      </c>
      <c r="D13" s="25">
        <v>1950</v>
      </c>
    </row>
    <row r="14" spans="1:4" ht="15.6" x14ac:dyDescent="0.3">
      <c r="A14" s="21"/>
      <c r="B14" s="12" t="s">
        <v>12</v>
      </c>
      <c r="C14" s="22">
        <v>1222.94</v>
      </c>
      <c r="D14" s="23">
        <v>1512</v>
      </c>
    </row>
    <row r="15" spans="1:4" ht="15.6" x14ac:dyDescent="0.3">
      <c r="A15" s="21"/>
      <c r="B15" s="15" t="s">
        <v>13</v>
      </c>
      <c r="C15" s="16">
        <v>780.76</v>
      </c>
      <c r="D15" s="17">
        <v>1009</v>
      </c>
    </row>
    <row r="16" spans="1:4" ht="15.6" x14ac:dyDescent="0.3">
      <c r="A16" s="21"/>
      <c r="B16" s="12" t="s">
        <v>14</v>
      </c>
      <c r="C16" s="22">
        <v>920.46</v>
      </c>
      <c r="D16" s="23">
        <v>1200</v>
      </c>
    </row>
    <row r="17" spans="1:4" ht="15.6" x14ac:dyDescent="0.3">
      <c r="A17" s="21"/>
      <c r="B17" s="15" t="s">
        <v>15</v>
      </c>
      <c r="C17" s="26">
        <v>1023.62</v>
      </c>
      <c r="D17" s="25">
        <v>1353</v>
      </c>
    </row>
    <row r="18" spans="1:4" ht="16.2" thickBot="1" x14ac:dyDescent="0.35">
      <c r="B18" s="18" t="s">
        <v>16</v>
      </c>
      <c r="C18" s="19">
        <f>SUM(C6:C17)</f>
        <v>13913.000000000002</v>
      </c>
      <c r="D18" s="20">
        <f>SUM(D6:D17)</f>
        <v>18262</v>
      </c>
    </row>
    <row r="22" spans="1:4" x14ac:dyDescent="0.3">
      <c r="D22" t="s">
        <v>20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2"/>
  <sheetViews>
    <sheetView workbookViewId="0">
      <selection activeCell="D6" sqref="D6:D17"/>
    </sheetView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9">
      <c r="A4" s="2"/>
      <c r="B4" s="58" t="s">
        <v>19</v>
      </c>
      <c r="C4" s="59"/>
      <c r="D4" s="60"/>
    </row>
    <row r="5" spans="1:4" ht="18.600000000000001" thickTop="1" x14ac:dyDescent="0.35">
      <c r="A5" s="4"/>
      <c r="B5" s="9" t="s">
        <v>2</v>
      </c>
      <c r="C5" s="10" t="s">
        <v>17</v>
      </c>
      <c r="D5" s="11" t="s">
        <v>3</v>
      </c>
    </row>
    <row r="6" spans="1:4" ht="15.6" x14ac:dyDescent="0.3">
      <c r="B6" s="12" t="s">
        <v>4</v>
      </c>
      <c r="C6" s="22">
        <v>1484.55</v>
      </c>
      <c r="D6" s="23">
        <v>1868</v>
      </c>
    </row>
    <row r="7" spans="1:4" ht="15.6" x14ac:dyDescent="0.3">
      <c r="B7" s="15" t="s">
        <v>5</v>
      </c>
      <c r="C7" s="26">
        <v>1921.28</v>
      </c>
      <c r="D7" s="27">
        <v>2378</v>
      </c>
    </row>
    <row r="8" spans="1:4" ht="15.6" x14ac:dyDescent="0.3">
      <c r="B8" s="12" t="s">
        <v>6</v>
      </c>
      <c r="C8" s="22">
        <v>1125.73</v>
      </c>
      <c r="D8" s="23">
        <v>1352</v>
      </c>
    </row>
    <row r="9" spans="1:4" ht="15.6" x14ac:dyDescent="0.3">
      <c r="B9" s="15" t="s">
        <v>7</v>
      </c>
      <c r="C9" s="26">
        <v>1285.78</v>
      </c>
      <c r="D9" s="27">
        <v>1500</v>
      </c>
    </row>
    <row r="10" spans="1:4" ht="15.6" x14ac:dyDescent="0.3">
      <c r="A10" s="21"/>
      <c r="B10" s="12" t="s">
        <v>8</v>
      </c>
      <c r="C10" s="22">
        <v>887.85</v>
      </c>
      <c r="D10" s="23">
        <v>1123</v>
      </c>
    </row>
    <row r="11" spans="1:4" ht="15.6" x14ac:dyDescent="0.3">
      <c r="A11" s="21"/>
      <c r="B11" s="15" t="s">
        <v>9</v>
      </c>
      <c r="C11" s="26">
        <v>785.42</v>
      </c>
      <c r="D11" s="27">
        <v>964</v>
      </c>
    </row>
    <row r="12" spans="1:4" ht="15.6" x14ac:dyDescent="0.3">
      <c r="A12" s="21"/>
      <c r="B12" s="12" t="s">
        <v>10</v>
      </c>
      <c r="C12" s="28">
        <v>974.59</v>
      </c>
      <c r="D12" s="23">
        <v>1237</v>
      </c>
    </row>
    <row r="13" spans="1:4" ht="15.6" x14ac:dyDescent="0.3">
      <c r="A13" s="21"/>
      <c r="B13" s="15" t="s">
        <v>11</v>
      </c>
      <c r="C13" s="26">
        <v>1120.67</v>
      </c>
      <c r="D13" s="27">
        <v>1375</v>
      </c>
    </row>
    <row r="14" spans="1:4" ht="15.6" x14ac:dyDescent="0.3">
      <c r="A14" s="21"/>
      <c r="B14" s="12" t="s">
        <v>12</v>
      </c>
      <c r="C14" s="22">
        <v>1117.81</v>
      </c>
      <c r="D14" s="23">
        <v>1350</v>
      </c>
    </row>
    <row r="15" spans="1:4" ht="15.6" x14ac:dyDescent="0.3">
      <c r="A15" s="21"/>
      <c r="B15" s="15" t="s">
        <v>13</v>
      </c>
      <c r="C15" s="26">
        <v>794.85</v>
      </c>
      <c r="D15" s="27">
        <v>956</v>
      </c>
    </row>
    <row r="16" spans="1:4" ht="15.6" x14ac:dyDescent="0.3">
      <c r="A16" s="21"/>
      <c r="B16" s="12" t="s">
        <v>14</v>
      </c>
      <c r="C16" s="22">
        <v>751.16</v>
      </c>
      <c r="D16" s="23">
        <v>939</v>
      </c>
    </row>
    <row r="17" spans="1:4" ht="15.6" x14ac:dyDescent="0.3">
      <c r="A17" s="21"/>
      <c r="B17" s="15" t="s">
        <v>15</v>
      </c>
      <c r="C17" s="26">
        <v>1465.15</v>
      </c>
      <c r="D17" s="27">
        <v>1888</v>
      </c>
    </row>
    <row r="18" spans="1:4" ht="16.2" thickBot="1" x14ac:dyDescent="0.35">
      <c r="B18" s="18" t="s">
        <v>16</v>
      </c>
      <c r="C18" s="19">
        <f>SUM(C6:C17)</f>
        <v>13714.839999999998</v>
      </c>
      <c r="D18" s="20">
        <f>SUM(D6:D17)</f>
        <v>16930</v>
      </c>
    </row>
    <row r="22" spans="1:4" x14ac:dyDescent="0.3">
      <c r="D22" t="s">
        <v>20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2"/>
  <sheetViews>
    <sheetView workbookViewId="0">
      <selection activeCell="B7" sqref="B7:D17"/>
    </sheetView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9">
      <c r="A4" s="2"/>
      <c r="B4" s="58" t="s">
        <v>19</v>
      </c>
      <c r="C4" s="59"/>
      <c r="D4" s="60"/>
    </row>
    <row r="5" spans="1:4" ht="18.600000000000001" thickTop="1" x14ac:dyDescent="0.35">
      <c r="A5" s="4"/>
      <c r="B5" s="9" t="s">
        <v>2</v>
      </c>
      <c r="C5" s="10" t="s">
        <v>17</v>
      </c>
      <c r="D5" s="11" t="s">
        <v>3</v>
      </c>
    </row>
    <row r="6" spans="1:4" ht="15.6" x14ac:dyDescent="0.3">
      <c r="B6" s="12" t="s">
        <v>4</v>
      </c>
      <c r="C6" s="22">
        <v>1446.53</v>
      </c>
      <c r="D6" s="23">
        <v>1869</v>
      </c>
    </row>
    <row r="7" spans="1:4" ht="15.6" x14ac:dyDescent="0.3">
      <c r="B7" s="15" t="s">
        <v>5</v>
      </c>
      <c r="C7" s="26">
        <v>1595.42</v>
      </c>
      <c r="D7" s="27">
        <v>2077</v>
      </c>
    </row>
    <row r="8" spans="1:4" ht="15.6" x14ac:dyDescent="0.3">
      <c r="B8" s="12" t="s">
        <v>6</v>
      </c>
      <c r="C8" s="22">
        <v>1326.25</v>
      </c>
      <c r="D8" s="23">
        <v>1787</v>
      </c>
    </row>
    <row r="9" spans="1:4" ht="15.6" x14ac:dyDescent="0.3">
      <c r="B9" s="15" t="s">
        <v>7</v>
      </c>
      <c r="C9" s="26">
        <v>733.68</v>
      </c>
      <c r="D9" s="27">
        <v>950</v>
      </c>
    </row>
    <row r="10" spans="1:4" ht="15.6" x14ac:dyDescent="0.3">
      <c r="A10" s="21"/>
      <c r="B10" s="12" t="s">
        <v>8</v>
      </c>
      <c r="C10" s="22">
        <v>504.39</v>
      </c>
      <c r="D10" s="23">
        <v>677</v>
      </c>
    </row>
    <row r="11" spans="1:4" ht="15.6" x14ac:dyDescent="0.3">
      <c r="A11" s="21"/>
      <c r="B11" s="15" t="s">
        <v>9</v>
      </c>
      <c r="C11" s="26">
        <v>536.91999999999996</v>
      </c>
      <c r="D11" s="29">
        <v>746</v>
      </c>
    </row>
    <row r="12" spans="1:4" ht="15.6" x14ac:dyDescent="0.3">
      <c r="A12" s="21"/>
      <c r="B12" s="12" t="s">
        <v>10</v>
      </c>
      <c r="C12" s="28">
        <v>833.13</v>
      </c>
      <c r="D12" s="23">
        <v>1158</v>
      </c>
    </row>
    <row r="13" spans="1:4" ht="15.6" x14ac:dyDescent="0.3">
      <c r="A13" s="21"/>
      <c r="B13" s="15" t="s">
        <v>11</v>
      </c>
      <c r="C13" s="26">
        <v>749.35</v>
      </c>
      <c r="D13" s="27">
        <v>1053</v>
      </c>
    </row>
    <row r="14" spans="1:4" ht="15.6" x14ac:dyDescent="0.3">
      <c r="A14" s="21"/>
      <c r="B14" s="12" t="s">
        <v>12</v>
      </c>
      <c r="C14" s="6">
        <v>757.65</v>
      </c>
      <c r="D14" s="23">
        <v>1044</v>
      </c>
    </row>
    <row r="15" spans="1:4" ht="15.6" x14ac:dyDescent="0.3">
      <c r="A15" s="21"/>
      <c r="B15" s="15" t="s">
        <v>13</v>
      </c>
      <c r="C15" s="26">
        <v>561.98</v>
      </c>
      <c r="D15" s="27">
        <v>750</v>
      </c>
    </row>
    <row r="16" spans="1:4" ht="15.6" x14ac:dyDescent="0.3">
      <c r="A16" s="21"/>
      <c r="B16" s="12" t="s">
        <v>14</v>
      </c>
      <c r="C16" s="22">
        <v>476.13</v>
      </c>
      <c r="D16" s="23">
        <v>639</v>
      </c>
    </row>
    <row r="17" spans="1:4" ht="15.6" x14ac:dyDescent="0.3">
      <c r="A17" s="21"/>
      <c r="B17" s="15" t="s">
        <v>15</v>
      </c>
      <c r="C17" s="26">
        <v>699.43</v>
      </c>
      <c r="D17" s="27">
        <v>864</v>
      </c>
    </row>
    <row r="18" spans="1:4" ht="16.2" thickBot="1" x14ac:dyDescent="0.35">
      <c r="B18" s="18" t="s">
        <v>16</v>
      </c>
      <c r="C18" s="19">
        <f>SUM(C6:C17)</f>
        <v>10220.86</v>
      </c>
      <c r="D18" s="20">
        <f>SUM(D6:D17)</f>
        <v>13614</v>
      </c>
    </row>
    <row r="22" spans="1:4" x14ac:dyDescent="0.3">
      <c r="D22" t="s">
        <v>20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ISABEL</cp:lastModifiedBy>
  <dcterms:created xsi:type="dcterms:W3CDTF">2013-09-10T13:21:21Z</dcterms:created>
  <dcterms:modified xsi:type="dcterms:W3CDTF">2024-04-09T16:53:08Z</dcterms:modified>
</cp:coreProperties>
</file>