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fany\Desktop\proben\baixa tensão\Moradia indígena e quilombola\ap_203\"/>
    </mc:Choice>
  </mc:AlternateContent>
  <xr:revisionPtr revIDLastSave="0" documentId="8_{22CBE6AB-7D5C-4B33-A736-44F6EA9B80B1}" xr6:coauthVersionLast="47" xr6:coauthVersionMax="47" xr10:uidLastSave="{00000000-0000-0000-0000-000000000000}"/>
  <bookViews>
    <workbookView xWindow="-108" yWindow="-108" windowWidth="23256" windowHeight="12456" firstSheet="3" activeTab="6" xr2:uid="{00000000-000D-0000-FFFF-FFFF00000000}"/>
  </bookViews>
  <sheets>
    <sheet name="HISTORICO" sheetId="1" r:id="rId1"/>
    <sheet name="2020" sheetId="13" r:id="rId2"/>
    <sheet name="2021" sheetId="14" r:id="rId3"/>
    <sheet name="2022" sheetId="15" r:id="rId4"/>
    <sheet name="2023" sheetId="16" r:id="rId5"/>
    <sheet name="2024" sheetId="17" r:id="rId6"/>
    <sheet name="GRAFICO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D9" i="1"/>
  <c r="C10" i="1"/>
  <c r="C9" i="1"/>
  <c r="D18" i="17"/>
  <c r="C18" i="17"/>
  <c r="D18" i="16"/>
  <c r="C18" i="16"/>
  <c r="D18" i="15"/>
  <c r="C18" i="15"/>
  <c r="D18" i="14"/>
  <c r="D8" i="1" s="1"/>
  <c r="C18" i="14"/>
  <c r="C8" i="1" s="1"/>
  <c r="C7" i="1"/>
  <c r="D18" i="13"/>
  <c r="D7" i="1" s="1"/>
  <c r="C18" i="13"/>
</calcChain>
</file>

<file path=xl/sharedStrings.xml><?xml version="1.0" encoding="utf-8"?>
<sst xmlns="http://schemas.openxmlformats.org/spreadsheetml/2006/main" count="93" uniqueCount="20">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</sst>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1"/>
      <color theme="1"/>
      <name val="Berlin Sans FB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0" fontId="5" fillId="0" borderId="0" xfId="0" applyFont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166" fontId="3" fillId="3" borderId="0" xfId="0" applyNumberFormat="1" applyFont="1" applyFill="1" applyAlignment="1">
      <alignment horizontal="center" vertical="center"/>
    </xf>
    <xf numFmtId="166" fontId="3" fillId="4" borderId="0" xfId="0" applyNumberFormat="1" applyFont="1" applyFill="1" applyAlignment="1">
      <alignment horizontal="center" vertical="center"/>
    </xf>
    <xf numFmtId="166" fontId="3" fillId="0" borderId="0" xfId="2" applyNumberFormat="1" applyFont="1" applyBorder="1" applyAlignment="1"/>
    <xf numFmtId="166" fontId="3" fillId="3" borderId="0" xfId="2" applyNumberFormat="1" applyFont="1" applyFill="1" applyBorder="1" applyAlignment="1"/>
    <xf numFmtId="166" fontId="3" fillId="0" borderId="4" xfId="0" applyNumberFormat="1" applyFont="1" applyBorder="1" applyAlignment="1">
      <alignment horizontal="right"/>
    </xf>
    <xf numFmtId="0" fontId="6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center" vertical="center"/>
    </xf>
    <xf numFmtId="166" fontId="3" fillId="3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6" fontId="3" fillId="3" borderId="0" xfId="0" applyNumberFormat="1" applyFont="1" applyFill="1" applyBorder="1" applyAlignment="1">
      <alignment horizontal="center"/>
    </xf>
    <xf numFmtId="17" fontId="3" fillId="3" borderId="3" xfId="0" applyNumberFormat="1" applyFont="1" applyFill="1" applyBorder="1" applyAlignment="1">
      <alignment horizontal="center"/>
    </xf>
    <xf numFmtId="166" fontId="3" fillId="3" borderId="4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562042301907294E-2"/>
          <c:y val="5.0483575916646921E-2"/>
          <c:w val="0.92225329698868663"/>
          <c:h val="0.80328799809114759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1.4688066972113114E-2"/>
                  <c:y val="1.6035950051698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AB-49A4-AD36-3349197A74E8}"/>
                </c:ext>
              </c:extLst>
            </c:dLbl>
            <c:dLbl>
              <c:idx val="1"/>
              <c:layout>
                <c:manualLayout>
                  <c:x val="-5.0723607465733575E-3"/>
                  <c:y val="-4.15485564304461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AB-49A4-AD36-3349197A74E8}"/>
                </c:ext>
              </c:extLst>
            </c:dLbl>
            <c:dLbl>
              <c:idx val="2"/>
              <c:layout>
                <c:manualLayout>
                  <c:x val="-2.9547061825605219E-2"/>
                  <c:y val="6.70660940109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AB-49A4-AD36-3349197A74E8}"/>
                </c:ext>
              </c:extLst>
            </c:dLbl>
            <c:dLbl>
              <c:idx val="3"/>
              <c:layout>
                <c:manualLayout>
                  <c:x val="-7.6782569132145609E-2"/>
                  <c:y val="-5.6299547548899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AB-49A4-AD36-3349197A74E8}"/>
                </c:ext>
              </c:extLst>
            </c:dLbl>
            <c:dLbl>
              <c:idx val="4"/>
              <c:layout>
                <c:manualLayout>
                  <c:x val="-6.8898913677456985E-2"/>
                  <c:y val="3.5124314006203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AB-49A4-AD36-3349197A74E8}"/>
                </c:ext>
              </c:extLst>
            </c:dLbl>
            <c:dLbl>
              <c:idx val="5"/>
              <c:layout>
                <c:manualLayout>
                  <c:x val="-4.4586161891462812E-2"/>
                  <c:y val="2.1281350247885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AB-49A4-AD36-3349197A74E8}"/>
                </c:ext>
              </c:extLst>
            </c:dLbl>
            <c:dLbl>
              <c:idx val="6"/>
              <c:layout>
                <c:manualLayout>
                  <c:x val="-7.0069555392009764E-2"/>
                  <c:y val="-4.808783718789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AB-49A4-AD36-3349197A74E8}"/>
                </c:ext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AB-49A4-AD36-3349197A74E8}"/>
                </c:ext>
              </c:extLst>
            </c:dLbl>
            <c:dLbl>
              <c:idx val="8"/>
              <c:layout>
                <c:manualLayout>
                  <c:x val="-4.8832279925820898E-2"/>
                  <c:y val="-1.896689997083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AB-49A4-AD36-3349197A74E8}"/>
                </c:ext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AB-49A4-AD36-3349197A74E8}"/>
                </c:ext>
              </c:extLst>
            </c:dLbl>
            <c:dLbl>
              <c:idx val="10"/>
              <c:layout>
                <c:manualLayout>
                  <c:x val="-1.2738855632822788E-2"/>
                  <c:y val="1.659047827354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7AB-49A4-AD36-3349197A74E8}"/>
                </c:ext>
              </c:extLst>
            </c:dLbl>
            <c:dLbl>
              <c:idx val="11"/>
              <c:layout>
                <c:manualLayout>
                  <c:x val="-4.8832279925820898E-2"/>
                  <c:y val="-2.9576953922426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AB-49A4-AD36-3349197A74E8}"/>
                </c:ext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HISTORICO!$B$7:$B$10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HISTORICO!$C$7:$C$10</c:f>
              <c:numCache>
                <c:formatCode>"R$"\ #,##0.00</c:formatCode>
                <c:ptCount val="4"/>
                <c:pt idx="0">
                  <c:v>23.57</c:v>
                </c:pt>
                <c:pt idx="1">
                  <c:v>318.57</c:v>
                </c:pt>
                <c:pt idx="2">
                  <c:v>912.04000000000008</c:v>
                </c:pt>
                <c:pt idx="3">
                  <c:v>2157.0500000000002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7AB-49A4-AD36-3349197A7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29696"/>
        <c:axId val="121529088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9930555555555592E-2"/>
                  <c:y val="-3.1938737069630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7AB-49A4-AD36-3349197A74E8}"/>
                </c:ext>
              </c:extLst>
            </c:dLbl>
            <c:dLbl>
              <c:idx val="1"/>
              <c:layout>
                <c:manualLayout>
                  <c:x val="-6.5994276757072062E-2"/>
                  <c:y val="-3.14760200429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7AB-49A4-AD36-3349197A74E8}"/>
                </c:ext>
              </c:extLst>
            </c:dLbl>
            <c:dLbl>
              <c:idx val="2"/>
              <c:layout>
                <c:manualLayout>
                  <c:x val="-5.6558216681248177E-2"/>
                  <c:y val="-4.5630875685993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7AB-49A4-AD36-3349197A74E8}"/>
                </c:ext>
              </c:extLst>
            </c:dLbl>
            <c:dLbl>
              <c:idx val="3"/>
              <c:layout>
                <c:manualLayout>
                  <c:x val="-4.9009186351706119E-2"/>
                  <c:y val="-3.7612264376043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7AB-49A4-AD36-3349197A74E8}"/>
                </c:ext>
              </c:extLst>
            </c:dLbl>
            <c:dLbl>
              <c:idx val="4"/>
              <c:layout>
                <c:manualLayout>
                  <c:x val="-2.9738808690580345E-2"/>
                  <c:y val="-6.4779527559055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7AB-49A4-AD36-3349197A74E8}"/>
                </c:ext>
              </c:extLst>
            </c:dLbl>
            <c:dLbl>
              <c:idx val="5"/>
              <c:layout>
                <c:manualLayout>
                  <c:x val="-8.4925704218818208E-3"/>
                  <c:y val="2.1539442986293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7AB-49A4-AD36-3349197A74E8}"/>
                </c:ext>
              </c:extLst>
            </c:dLbl>
            <c:dLbl>
              <c:idx val="6"/>
              <c:layout>
                <c:manualLayout>
                  <c:x val="-7.2186848585995389E-2"/>
                  <c:y val="-1.91632035578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7AB-49A4-AD36-3349197A74E8}"/>
                </c:ext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7AB-49A4-AD36-3349197A74E8}"/>
                </c:ext>
              </c:extLst>
            </c:dLbl>
            <c:dLbl>
              <c:idx val="8"/>
              <c:layout>
                <c:manualLayout>
                  <c:x val="-5.7324850347702232E-2"/>
                  <c:y val="-2.5273038786818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7AB-49A4-AD36-3349197A74E8}"/>
                </c:ext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7AB-49A4-AD36-3349197A74E8}"/>
                </c:ext>
              </c:extLst>
            </c:dLbl>
            <c:dLbl>
              <c:idx val="10"/>
              <c:layout>
                <c:manualLayout>
                  <c:x val="-1.6985140843763732E-2"/>
                  <c:y val="1.3244203849518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7AB-49A4-AD36-3349197A74E8}"/>
                </c:ext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7AB-49A4-AD36-3349197A74E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HISTORICO!$B$7:$B$10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HISTORICO!$D$7:$D$10</c:f>
              <c:numCache>
                <c:formatCode>#,##0</c:formatCode>
                <c:ptCount val="4"/>
                <c:pt idx="0">
                  <c:v>30</c:v>
                </c:pt>
                <c:pt idx="1">
                  <c:v>360</c:v>
                </c:pt>
                <c:pt idx="2">
                  <c:v>1038</c:v>
                </c:pt>
                <c:pt idx="3">
                  <c:v>2636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7AB-49A4-AD36-3349197A7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31776"/>
        <c:axId val="121530240"/>
      </c:lineChart>
      <c:catAx>
        <c:axId val="121629696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1000" baseline="0">
                <a:latin typeface="Tw Cen MT" pitchFamily="34" charset="0"/>
              </a:defRPr>
            </a:pPr>
            <a:endParaRPr lang="pt-BR"/>
          </a:p>
        </c:txPr>
        <c:crossAx val="121529088"/>
        <c:crosses val="autoZero"/>
        <c:auto val="1"/>
        <c:lblAlgn val="ctr"/>
        <c:lblOffset val="100"/>
        <c:noMultiLvlLbl val="0"/>
      </c:catAx>
      <c:valAx>
        <c:axId val="121529088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21629696"/>
        <c:crosses val="autoZero"/>
        <c:crossBetween val="between"/>
      </c:valAx>
      <c:valAx>
        <c:axId val="121530240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21531776"/>
        <c:crosses val="max"/>
        <c:crossBetween val="between"/>
      </c:valAx>
      <c:catAx>
        <c:axId val="121531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15302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4730247878923275"/>
          <c:y val="0.75275054630422344"/>
          <c:w val="0.31043124817731121"/>
          <c:h val="7.8705769154126914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317162644447426E-2"/>
          <c:y val="3.6840515092468121E-2"/>
          <c:w val="0.94366457767020562"/>
          <c:h val="0.82652080644574177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8159534008922339E-2"/>
                  <c:y val="4.879034377818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5F-47DD-A54B-8A4339D31D0C}"/>
                </c:ext>
              </c:extLst>
            </c:dLbl>
            <c:dLbl>
              <c:idx val="1"/>
              <c:layout>
                <c:manualLayout>
                  <c:x val="-4.3725362409862772E-2"/>
                  <c:y val="5.33630574646640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5F-47DD-A54B-8A4339D31D0C}"/>
                </c:ext>
              </c:extLst>
            </c:dLbl>
            <c:dLbl>
              <c:idx val="2"/>
              <c:layout>
                <c:manualLayout>
                  <c:x val="-4.4718547935761917E-2"/>
                  <c:y val="6.3894654566734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5F-47DD-A54B-8A4339D31D0C}"/>
                </c:ext>
              </c:extLst>
            </c:dLbl>
            <c:dLbl>
              <c:idx val="3"/>
              <c:layout>
                <c:manualLayout>
                  <c:x val="-4.944148260163958E-2"/>
                  <c:y val="-4.889201740698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5F-47DD-A54B-8A4339D31D0C}"/>
                </c:ext>
              </c:extLst>
            </c:dLbl>
            <c:dLbl>
              <c:idx val="4"/>
              <c:layout>
                <c:manualLayout>
                  <c:x val="-5.4060663129083392E-2"/>
                  <c:y val="5.5252396118147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42-47DC-912E-1493A4660678}"/>
                </c:ext>
              </c:extLst>
            </c:dLbl>
            <c:dLbl>
              <c:idx val="5"/>
              <c:layout>
                <c:manualLayout>
                  <c:x val="-5.1010908584118574E-2"/>
                  <c:y val="-4.685132369243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32-40F5-9203-DFBD5B5BB6E2}"/>
                </c:ext>
              </c:extLst>
            </c:dLbl>
            <c:dLbl>
              <c:idx val="6"/>
              <c:layout>
                <c:manualLayout>
                  <c:x val="-5.6478893104052602E-2"/>
                  <c:y val="9.7527539977666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F9-4671-84A7-5700987D1B5D}"/>
                </c:ext>
              </c:extLst>
            </c:dLbl>
            <c:dLbl>
              <c:idx val="7"/>
              <c:layout>
                <c:manualLayout>
                  <c:x val="-6.8839649457579394E-2"/>
                  <c:y val="9.2807803913163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F9-4671-84A7-5700987D1B5D}"/>
                </c:ext>
              </c:extLst>
            </c:dLbl>
            <c:dLbl>
              <c:idx val="8"/>
              <c:layout>
                <c:manualLayout>
                  <c:x val="-6.0755826399141392E-2"/>
                  <c:y val="7.9573479127155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2D-4FE6-A171-C2237866388D}"/>
                </c:ext>
              </c:extLst>
            </c:dLbl>
            <c:dLbl>
              <c:idx val="9"/>
              <c:layout>
                <c:manualLayout>
                  <c:x val="-5.1326156598293933E-2"/>
                  <c:y val="5.16542472714206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2D-4FE6-A171-C2237866388D}"/>
                </c:ext>
              </c:extLst>
            </c:dLbl>
            <c:dLbl>
              <c:idx val="10"/>
              <c:layout>
                <c:manualLayout>
                  <c:x val="-5.8341196319929421E-2"/>
                  <c:y val="8.1825607774335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F9-4671-84A7-5700987D1B5D}"/>
                </c:ext>
              </c:extLst>
            </c:dLbl>
            <c:dLbl>
              <c:idx val="11"/>
              <c:layout>
                <c:manualLayout>
                  <c:x val="-2.3407422187931785E-2"/>
                  <c:y val="6.0382292844313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DB-422B-9434-52A9486C8F4E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GRAFICO!$C$6:$C$17</c:f>
              <c:numCache>
                <c:formatCode>"R$"#,##0.00</c:formatCode>
                <c:ptCount val="12"/>
                <c:pt idx="0" formatCode="&quot;R$&quot;\ #,##0.00">
                  <c:v>67.569999999999993</c:v>
                </c:pt>
                <c:pt idx="1">
                  <c:v>93.7</c:v>
                </c:pt>
                <c:pt idx="2" formatCode="&quot;R$&quot;\ #,##0.00">
                  <c:v>137.38</c:v>
                </c:pt>
                <c:pt idx="3" formatCode="&quot;R$&quot;\ #,##0.00">
                  <c:v>390.75</c:v>
                </c:pt>
                <c:pt idx="4" formatCode="&quot;R$&quot;\ #,##0.00">
                  <c:v>268.2</c:v>
                </c:pt>
                <c:pt idx="5" formatCode="&quot;R$&quot;\ #,##0.00">
                  <c:v>459.9</c:v>
                </c:pt>
                <c:pt idx="6" formatCode="&quot;R$&quot;\ #,##0.00">
                  <c:v>296.38</c:v>
                </c:pt>
                <c:pt idx="7" formatCode="&quot;R$&quot;\ #,##0.00">
                  <c:v>126.16</c:v>
                </c:pt>
                <c:pt idx="8" formatCode="&quot;R$&quot;\ #,##0.00">
                  <c:v>99.03</c:v>
                </c:pt>
                <c:pt idx="9" formatCode="&quot;R$&quot;\ #,##0.00">
                  <c:v>94.04</c:v>
                </c:pt>
                <c:pt idx="10" formatCode="&quot;R$&quot;\ #,##0.00">
                  <c:v>83.19</c:v>
                </c:pt>
                <c:pt idx="11" formatCode="&quot;R$&quot;\ #,##0.00">
                  <c:v>79.010000000000005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0EC-458A-A213-F79A7EE92A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3492224"/>
        <c:axId val="123493760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2157229818502249E-2"/>
                  <c:y val="-2.2010029872405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DD-4354-9E29-F3B7CC24C283}"/>
                </c:ext>
              </c:extLst>
            </c:dLbl>
            <c:dLbl>
              <c:idx val="1"/>
              <c:layout>
                <c:manualLayout>
                  <c:x val="-2.7929276962222853E-2"/>
                  <c:y val="-2.5678368184472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DD-4354-9E29-F3B7CC24C283}"/>
                </c:ext>
              </c:extLst>
            </c:dLbl>
            <c:dLbl>
              <c:idx val="2"/>
              <c:layout>
                <c:manualLayout>
                  <c:x val="-3.9358945991663924E-2"/>
                  <c:y val="-2.5678368184473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DD-4354-9E29-F3B7CC24C283}"/>
                </c:ext>
              </c:extLst>
            </c:dLbl>
            <c:dLbl>
              <c:idx val="3"/>
              <c:layout>
                <c:manualLayout>
                  <c:x val="-3.1194896684920342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CF-437F-8820-2B16DBAAC172}"/>
                </c:ext>
              </c:extLst>
            </c:dLbl>
            <c:dLbl>
              <c:idx val="6"/>
              <c:layout>
                <c:manualLayout>
                  <c:x val="-3.282770654626907E-2"/>
                  <c:y val="-3.668338312067562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B9-4A0A-9FE6-84AAA44F109D}"/>
                </c:ext>
              </c:extLst>
            </c:dLbl>
            <c:dLbl>
              <c:idx val="8"/>
              <c:layout>
                <c:manualLayout>
                  <c:x val="-4.0118138293338275E-2"/>
                  <c:y val="-2.2010029872405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42-47DC-912E-1493A4660678}"/>
                </c:ext>
              </c:extLst>
            </c:dLbl>
            <c:dLbl>
              <c:idx val="10"/>
              <c:layout>
                <c:manualLayout>
                  <c:x val="-3.119489668492028E-2"/>
                  <c:y val="-7.336676624135258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A1-459A-B3EB-139EA9B50017}"/>
                </c:ext>
              </c:extLst>
            </c:dLbl>
            <c:dLbl>
              <c:idx val="11"/>
              <c:layout>
                <c:manualLayout>
                  <c:x val="-2.4663657239525363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B9-4A0A-9FE6-84AAA44F109D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72</c:v>
                </c:pt>
                <c:pt idx="1">
                  <c:v>106</c:v>
                </c:pt>
                <c:pt idx="2">
                  <c:v>165</c:v>
                </c:pt>
                <c:pt idx="3">
                  <c:v>499</c:v>
                </c:pt>
                <c:pt idx="4">
                  <c:v>338</c:v>
                </c:pt>
                <c:pt idx="5">
                  <c:v>590</c:v>
                </c:pt>
                <c:pt idx="6">
                  <c:v>374</c:v>
                </c:pt>
                <c:pt idx="7">
                  <c:v>147</c:v>
                </c:pt>
                <c:pt idx="8">
                  <c:v>111</c:v>
                </c:pt>
                <c:pt idx="9" formatCode="General">
                  <c:v>106</c:v>
                </c:pt>
                <c:pt idx="10" formatCode="General">
                  <c:v>94</c:v>
                </c:pt>
                <c:pt idx="1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50EC-458A-A213-F79A7EE92A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3525760"/>
        <c:axId val="123524224"/>
      </c:lineChart>
      <c:dateAx>
        <c:axId val="12349222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23493760"/>
        <c:crosses val="autoZero"/>
        <c:auto val="1"/>
        <c:lblOffset val="200"/>
        <c:baseTimeUnit val="months"/>
      </c:dateAx>
      <c:valAx>
        <c:axId val="123493760"/>
        <c:scaling>
          <c:orientation val="minMax"/>
          <c:max val="650"/>
        </c:scaling>
        <c:delete val="1"/>
        <c:axPos val="l"/>
        <c:numFmt formatCode="#,##0" sourceLinked="0"/>
        <c:majorTickMark val="out"/>
        <c:minorTickMark val="none"/>
        <c:tickLblPos val="nextTo"/>
        <c:crossAx val="123492224"/>
        <c:crosses val="autoZero"/>
        <c:crossBetween val="between"/>
      </c:valAx>
      <c:valAx>
        <c:axId val="123524224"/>
        <c:scaling>
          <c:orientation val="minMax"/>
          <c:max val="15000"/>
        </c:scaling>
        <c:delete val="1"/>
        <c:axPos val="r"/>
        <c:numFmt formatCode="#,##0" sourceLinked="1"/>
        <c:majorTickMark val="out"/>
        <c:minorTickMark val="none"/>
        <c:tickLblPos val="none"/>
        <c:crossAx val="123525760"/>
        <c:crosses val="max"/>
        <c:crossBetween val="between"/>
      </c:valAx>
      <c:dateAx>
        <c:axId val="123525760"/>
        <c:scaling>
          <c:orientation val="minMax"/>
        </c:scaling>
        <c:delete val="1"/>
        <c:axPos val="t"/>
        <c:numFmt formatCode="mmm\-yy" sourceLinked="1"/>
        <c:majorTickMark val="out"/>
        <c:minorTickMark val="none"/>
        <c:tickLblPos val="nextTo"/>
        <c:crossAx val="123524224"/>
        <c:crosses val="max"/>
        <c:auto val="1"/>
        <c:lblOffset val="100"/>
        <c:baseTimeUnit val="months"/>
      </c:date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580340737847494E-2"/>
          <c:y val="5.3250985396547372E-2"/>
          <c:w val="0.26192107565501682"/>
          <c:h val="0.11247367608460709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 w="9525"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276226</xdr:colOff>
      <xdr:row>2</xdr:row>
      <xdr:rowOff>57150</xdr:rowOff>
    </xdr:from>
    <xdr:to>
      <xdr:col>10</xdr:col>
      <xdr:colOff>57150</xdr:colOff>
      <xdr:row>20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259923</xdr:colOff>
      <xdr:row>1</xdr:row>
      <xdr:rowOff>54020</xdr:rowOff>
    </xdr:from>
    <xdr:to>
      <xdr:col>16</xdr:col>
      <xdr:colOff>507573</xdr:colOff>
      <xdr:row>18</xdr:row>
      <xdr:rowOff>84940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16"/>
  <sheetViews>
    <sheetView workbookViewId="0"/>
  </sheetViews>
  <sheetFormatPr defaultColWidth="9.109375" defaultRowHeight="15.6" x14ac:dyDescent="0.3"/>
  <cols>
    <col min="1" max="1" width="8.33203125" style="2" customWidth="1"/>
    <col min="2" max="2" width="21.5546875" style="2" customWidth="1"/>
    <col min="3" max="3" width="21.88671875" style="3" customWidth="1"/>
    <col min="4" max="4" width="27.44140625" style="2" customWidth="1"/>
    <col min="5" max="6" width="22.6640625" style="2" customWidth="1"/>
    <col min="7" max="16384" width="9.109375" style="2"/>
  </cols>
  <sheetData>
    <row r="3" spans="1:6" ht="16.2" thickBot="1" x14ac:dyDescent="0.35"/>
    <row r="4" spans="1:6" ht="27.75" customHeight="1" thickBot="1" x14ac:dyDescent="0.35">
      <c r="B4" s="35" t="s">
        <v>19</v>
      </c>
      <c r="C4" s="36"/>
      <c r="D4" s="37"/>
      <c r="F4" s="4"/>
    </row>
    <row r="5" spans="1:6" ht="16.2" thickTop="1" x14ac:dyDescent="0.3">
      <c r="A5" s="3"/>
      <c r="B5" s="25" t="s">
        <v>0</v>
      </c>
      <c r="C5" s="26" t="s">
        <v>18</v>
      </c>
      <c r="D5" s="27" t="s">
        <v>1</v>
      </c>
    </row>
    <row r="6" spans="1:6" x14ac:dyDescent="0.3">
      <c r="A6" s="3"/>
      <c r="B6" s="5">
        <v>2019</v>
      </c>
      <c r="C6" s="31"/>
      <c r="D6" s="6"/>
    </row>
    <row r="7" spans="1:6" x14ac:dyDescent="0.3">
      <c r="A7" s="3"/>
      <c r="B7" s="7">
        <v>2020</v>
      </c>
      <c r="C7" s="30">
        <f>'2020'!C17</f>
        <v>23.57</v>
      </c>
      <c r="D7" s="8">
        <f>'2020'!D18</f>
        <v>30</v>
      </c>
    </row>
    <row r="8" spans="1:6" x14ac:dyDescent="0.3">
      <c r="A8" s="3"/>
      <c r="B8" s="5">
        <v>2021</v>
      </c>
      <c r="C8" s="31">
        <f>'2021'!C18</f>
        <v>318.57</v>
      </c>
      <c r="D8" s="6">
        <f>'2021'!D18</f>
        <v>360</v>
      </c>
    </row>
    <row r="9" spans="1:6" x14ac:dyDescent="0.3">
      <c r="A9" s="3"/>
      <c r="B9" s="7">
        <v>2022</v>
      </c>
      <c r="C9" s="30">
        <f>'2022'!C18</f>
        <v>912.04000000000008</v>
      </c>
      <c r="D9" s="8">
        <f>'2022'!D18</f>
        <v>1038</v>
      </c>
    </row>
    <row r="10" spans="1:6" x14ac:dyDescent="0.3">
      <c r="A10" s="3"/>
      <c r="B10" s="5">
        <v>2023</v>
      </c>
      <c r="C10" s="31">
        <f>'2023'!C18</f>
        <v>2157.0500000000002</v>
      </c>
      <c r="D10" s="6">
        <f>'2023'!D18</f>
        <v>2636</v>
      </c>
    </row>
    <row r="11" spans="1:6" x14ac:dyDescent="0.3">
      <c r="A11" s="3"/>
      <c r="B11" s="7">
        <v>2024</v>
      </c>
      <c r="C11" s="33"/>
      <c r="D11" s="8"/>
    </row>
    <row r="12" spans="1:6" x14ac:dyDescent="0.3">
      <c r="B12" s="5">
        <v>2025</v>
      </c>
      <c r="C12" s="32"/>
      <c r="D12" s="6"/>
    </row>
    <row r="13" spans="1:6" x14ac:dyDescent="0.3">
      <c r="B13" s="7">
        <v>2026</v>
      </c>
      <c r="C13" s="33"/>
      <c r="D13" s="8"/>
    </row>
    <row r="14" spans="1:6" x14ac:dyDescent="0.3">
      <c r="B14" s="5">
        <v>2027</v>
      </c>
      <c r="C14" s="32"/>
      <c r="D14" s="6"/>
    </row>
    <row r="15" spans="1:6" x14ac:dyDescent="0.3">
      <c r="B15" s="7">
        <v>2028</v>
      </c>
      <c r="C15" s="33"/>
      <c r="D15" s="8"/>
    </row>
    <row r="16" spans="1:6" ht="16.2" thickBot="1" x14ac:dyDescent="0.35">
      <c r="B16" s="9">
        <v>2029</v>
      </c>
      <c r="C16" s="34"/>
      <c r="D16" s="10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2"/>
    </row>
    <row r="3" spans="1:4" ht="15" thickBot="1" x14ac:dyDescent="0.35"/>
    <row r="4" spans="1:4" ht="22.5" customHeight="1" thickBot="1" x14ac:dyDescent="0.35">
      <c r="B4" s="35" t="s">
        <v>19</v>
      </c>
      <c r="C4" s="36"/>
      <c r="D4" s="37"/>
    </row>
    <row r="5" spans="1:4" ht="18.600000000000001" thickTop="1" x14ac:dyDescent="0.35">
      <c r="B5" s="13" t="s">
        <v>2</v>
      </c>
      <c r="C5" s="14" t="s">
        <v>17</v>
      </c>
      <c r="D5" s="15" t="s">
        <v>3</v>
      </c>
    </row>
    <row r="6" spans="1:4" ht="15.6" x14ac:dyDescent="0.3">
      <c r="B6" s="7" t="s">
        <v>4</v>
      </c>
      <c r="C6" s="19"/>
      <c r="D6" s="20"/>
    </row>
    <row r="7" spans="1:4" ht="15.6" x14ac:dyDescent="0.3">
      <c r="B7" s="5" t="s">
        <v>5</v>
      </c>
      <c r="C7" s="3"/>
      <c r="D7" s="21"/>
    </row>
    <row r="8" spans="1:4" ht="15.6" x14ac:dyDescent="0.3">
      <c r="B8" s="7" t="s">
        <v>6</v>
      </c>
      <c r="C8" s="11"/>
      <c r="D8" s="8"/>
    </row>
    <row r="9" spans="1:4" ht="15.6" x14ac:dyDescent="0.3">
      <c r="B9" s="5" t="s">
        <v>7</v>
      </c>
      <c r="C9" s="16"/>
      <c r="D9" s="17"/>
    </row>
    <row r="10" spans="1:4" ht="15.6" x14ac:dyDescent="0.3">
      <c r="B10" s="7" t="s">
        <v>8</v>
      </c>
      <c r="C10" s="11"/>
      <c r="D10" s="8"/>
    </row>
    <row r="11" spans="1:4" ht="15.6" x14ac:dyDescent="0.3">
      <c r="B11" s="5" t="s">
        <v>9</v>
      </c>
      <c r="C11" s="16"/>
      <c r="D11" s="17"/>
    </row>
    <row r="12" spans="1:4" ht="15.6" x14ac:dyDescent="0.3">
      <c r="B12" s="7" t="s">
        <v>10</v>
      </c>
      <c r="C12" s="11"/>
      <c r="D12" s="8"/>
    </row>
    <row r="13" spans="1:4" ht="15.6" x14ac:dyDescent="0.3">
      <c r="B13" s="5" t="s">
        <v>11</v>
      </c>
      <c r="C13" s="16"/>
      <c r="D13" s="17"/>
    </row>
    <row r="14" spans="1:4" ht="15.6" x14ac:dyDescent="0.3">
      <c r="B14" s="7" t="s">
        <v>12</v>
      </c>
      <c r="C14" s="11"/>
      <c r="D14" s="8"/>
    </row>
    <row r="15" spans="1:4" ht="15.6" x14ac:dyDescent="0.3">
      <c r="B15" s="5" t="s">
        <v>13</v>
      </c>
      <c r="C15" s="18"/>
      <c r="D15" s="6"/>
    </row>
    <row r="16" spans="1:4" ht="15.6" x14ac:dyDescent="0.3">
      <c r="B16" s="7" t="s">
        <v>14</v>
      </c>
      <c r="C16" s="11"/>
      <c r="D16" s="8"/>
    </row>
    <row r="17" spans="2:4" ht="15.6" x14ac:dyDescent="0.3">
      <c r="B17" s="5" t="s">
        <v>15</v>
      </c>
      <c r="C17" s="18">
        <v>23.57</v>
      </c>
      <c r="D17" s="6">
        <v>30</v>
      </c>
    </row>
    <row r="18" spans="2:4" ht="16.2" thickBot="1" x14ac:dyDescent="0.35">
      <c r="B18" s="22" t="s">
        <v>16</v>
      </c>
      <c r="C18" s="23">
        <f>SUM(C6:C17)</f>
        <v>23.57</v>
      </c>
      <c r="D18" s="24">
        <f>SUM(D6:D17)</f>
        <v>30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2"/>
    </row>
    <row r="3" spans="1:4" ht="15" thickBot="1" x14ac:dyDescent="0.35"/>
    <row r="4" spans="1:4" ht="22.5" customHeight="1" thickBot="1" x14ac:dyDescent="0.35">
      <c r="B4" s="35" t="s">
        <v>19</v>
      </c>
      <c r="C4" s="36"/>
      <c r="D4" s="37"/>
    </row>
    <row r="5" spans="1:4" ht="18.600000000000001" thickTop="1" x14ac:dyDescent="0.35">
      <c r="B5" s="13" t="s">
        <v>2</v>
      </c>
      <c r="C5" s="14" t="s">
        <v>17</v>
      </c>
      <c r="D5" s="15" t="s">
        <v>3</v>
      </c>
    </row>
    <row r="6" spans="1:4" ht="15.6" x14ac:dyDescent="0.3">
      <c r="B6" s="7" t="s">
        <v>4</v>
      </c>
      <c r="C6" s="19">
        <v>26.62</v>
      </c>
      <c r="D6" s="20">
        <v>30</v>
      </c>
    </row>
    <row r="7" spans="1:4" ht="15.6" x14ac:dyDescent="0.3">
      <c r="B7" s="5" t="s">
        <v>5</v>
      </c>
      <c r="C7" s="3">
        <v>23.27</v>
      </c>
      <c r="D7" s="21">
        <v>30</v>
      </c>
    </row>
    <row r="8" spans="1:4" ht="15.6" x14ac:dyDescent="0.3">
      <c r="B8" s="7" t="s">
        <v>6</v>
      </c>
      <c r="C8" s="11">
        <v>24.56</v>
      </c>
      <c r="D8" s="8">
        <v>30</v>
      </c>
    </row>
    <row r="9" spans="1:4" ht="15.6" x14ac:dyDescent="0.3">
      <c r="B9" s="5" t="s">
        <v>7</v>
      </c>
      <c r="C9" s="16">
        <v>24.3</v>
      </c>
      <c r="D9" s="17">
        <v>30</v>
      </c>
    </row>
    <row r="10" spans="1:4" ht="15.6" x14ac:dyDescent="0.3">
      <c r="B10" s="7" t="s">
        <v>8</v>
      </c>
      <c r="C10" s="11">
        <v>23.58</v>
      </c>
      <c r="D10" s="8">
        <v>30</v>
      </c>
    </row>
    <row r="11" spans="1:4" ht="15.6" x14ac:dyDescent="0.3">
      <c r="B11" s="5" t="s">
        <v>9</v>
      </c>
      <c r="C11" s="16">
        <v>24.5</v>
      </c>
      <c r="D11" s="17">
        <v>30</v>
      </c>
    </row>
    <row r="12" spans="1:4" ht="15.6" x14ac:dyDescent="0.3">
      <c r="B12" s="7" t="s">
        <v>10</v>
      </c>
      <c r="C12" s="11">
        <v>25.24</v>
      </c>
      <c r="D12" s="8">
        <v>30</v>
      </c>
    </row>
    <row r="13" spans="1:4" ht="15.6" x14ac:dyDescent="0.3">
      <c r="B13" s="5" t="s">
        <v>11</v>
      </c>
      <c r="C13" s="16">
        <v>26.98</v>
      </c>
      <c r="D13" s="17">
        <v>30</v>
      </c>
    </row>
    <row r="14" spans="1:4" ht="15.6" x14ac:dyDescent="0.3">
      <c r="B14" s="7" t="s">
        <v>12</v>
      </c>
      <c r="C14" s="11">
        <v>28.37</v>
      </c>
      <c r="D14" s="8">
        <v>30</v>
      </c>
    </row>
    <row r="15" spans="1:4" ht="15.6" x14ac:dyDescent="0.3">
      <c r="B15" s="5" t="s">
        <v>13</v>
      </c>
      <c r="C15" s="18">
        <v>28.43</v>
      </c>
      <c r="D15" s="6">
        <v>30</v>
      </c>
    </row>
    <row r="16" spans="1:4" ht="15.6" x14ac:dyDescent="0.3">
      <c r="B16" s="7" t="s">
        <v>14</v>
      </c>
      <c r="C16" s="11">
        <v>28.98</v>
      </c>
      <c r="D16" s="8">
        <v>30</v>
      </c>
    </row>
    <row r="17" spans="2:4" ht="15.6" x14ac:dyDescent="0.3">
      <c r="B17" s="5" t="s">
        <v>15</v>
      </c>
      <c r="C17" s="18">
        <v>33.74</v>
      </c>
      <c r="D17" s="6">
        <v>30</v>
      </c>
    </row>
    <row r="18" spans="2:4" ht="16.2" thickBot="1" x14ac:dyDescent="0.35">
      <c r="B18" s="22" t="s">
        <v>16</v>
      </c>
      <c r="C18" s="23">
        <f>SUM(C6:C17)</f>
        <v>318.57</v>
      </c>
      <c r="D18" s="24">
        <f>SUM(D6:D17)</f>
        <v>360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2"/>
    </row>
    <row r="3" spans="1:4" ht="15" thickBot="1" x14ac:dyDescent="0.35"/>
    <row r="4" spans="1:4" ht="22.5" customHeight="1" thickBot="1" x14ac:dyDescent="0.35">
      <c r="B4" s="35" t="s">
        <v>19</v>
      </c>
      <c r="C4" s="36"/>
      <c r="D4" s="37"/>
    </row>
    <row r="5" spans="1:4" ht="18.600000000000001" thickTop="1" x14ac:dyDescent="0.35">
      <c r="B5" s="13" t="s">
        <v>2</v>
      </c>
      <c r="C5" s="14" t="s">
        <v>17</v>
      </c>
      <c r="D5" s="15" t="s">
        <v>3</v>
      </c>
    </row>
    <row r="6" spans="1:4" ht="15.6" x14ac:dyDescent="0.3">
      <c r="B6" s="7" t="s">
        <v>4</v>
      </c>
      <c r="C6" s="19">
        <v>32.72</v>
      </c>
      <c r="D6" s="20">
        <v>30</v>
      </c>
    </row>
    <row r="7" spans="1:4" ht="15.6" x14ac:dyDescent="0.3">
      <c r="B7" s="5" t="s">
        <v>5</v>
      </c>
      <c r="C7" s="3">
        <v>31.14</v>
      </c>
      <c r="D7" s="21">
        <v>30</v>
      </c>
    </row>
    <row r="8" spans="1:4" ht="15.6" x14ac:dyDescent="0.3">
      <c r="B8" s="7" t="s">
        <v>6</v>
      </c>
      <c r="C8" s="11">
        <v>31.83</v>
      </c>
      <c r="D8" s="8">
        <v>30</v>
      </c>
    </row>
    <row r="9" spans="1:4" ht="15.6" x14ac:dyDescent="0.3">
      <c r="B9" s="5" t="s">
        <v>7</v>
      </c>
      <c r="C9" s="16">
        <v>59.01</v>
      </c>
      <c r="D9" s="17">
        <v>56</v>
      </c>
    </row>
    <row r="10" spans="1:4" ht="15.6" x14ac:dyDescent="0.3">
      <c r="B10" s="7" t="s">
        <v>8</v>
      </c>
      <c r="C10" s="11">
        <v>46.06</v>
      </c>
      <c r="D10" s="8">
        <v>38</v>
      </c>
    </row>
    <row r="11" spans="1:4" ht="15.6" x14ac:dyDescent="0.3">
      <c r="B11" s="5" t="s">
        <v>9</v>
      </c>
      <c r="C11" s="16">
        <v>49.37</v>
      </c>
      <c r="D11" s="17">
        <v>44</v>
      </c>
    </row>
    <row r="12" spans="1:4" ht="15.6" x14ac:dyDescent="0.3">
      <c r="B12" s="7" t="s">
        <v>10</v>
      </c>
      <c r="C12" s="11">
        <v>152.61000000000001</v>
      </c>
      <c r="D12" s="8">
        <v>175</v>
      </c>
    </row>
    <row r="13" spans="1:4" ht="15.6" x14ac:dyDescent="0.3">
      <c r="B13" s="5" t="s">
        <v>11</v>
      </c>
      <c r="C13" s="16">
        <v>45.27</v>
      </c>
      <c r="D13" s="17">
        <v>44</v>
      </c>
    </row>
    <row r="14" spans="1:4" ht="15.6" x14ac:dyDescent="0.3">
      <c r="B14" s="7" t="s">
        <v>12</v>
      </c>
      <c r="C14" s="11">
        <v>80.87</v>
      </c>
      <c r="D14" s="8">
        <v>92</v>
      </c>
    </row>
    <row r="15" spans="1:4" ht="15.6" x14ac:dyDescent="0.3">
      <c r="B15" s="5" t="s">
        <v>13</v>
      </c>
      <c r="C15" s="18">
        <v>192.96</v>
      </c>
      <c r="D15" s="6">
        <v>263</v>
      </c>
    </row>
    <row r="16" spans="1:4" ht="15.6" x14ac:dyDescent="0.3">
      <c r="B16" s="7" t="s">
        <v>14</v>
      </c>
      <c r="C16" s="11">
        <v>124.96</v>
      </c>
      <c r="D16" s="8">
        <v>162</v>
      </c>
    </row>
    <row r="17" spans="2:4" ht="15.6" x14ac:dyDescent="0.3">
      <c r="B17" s="5" t="s">
        <v>15</v>
      </c>
      <c r="C17" s="18">
        <v>65.239999999999995</v>
      </c>
      <c r="D17" s="6">
        <v>74</v>
      </c>
    </row>
    <row r="18" spans="2:4" ht="16.2" thickBot="1" x14ac:dyDescent="0.35">
      <c r="B18" s="22" t="s">
        <v>16</v>
      </c>
      <c r="C18" s="23">
        <f>SUM(C6:C17)</f>
        <v>912.04000000000008</v>
      </c>
      <c r="D18" s="24">
        <f>SUM(D6:D17)</f>
        <v>1038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2"/>
    </row>
    <row r="3" spans="1:4" ht="15" thickBot="1" x14ac:dyDescent="0.35"/>
    <row r="4" spans="1:4" ht="22.5" customHeight="1" thickBot="1" x14ac:dyDescent="0.35">
      <c r="B4" s="35" t="s">
        <v>19</v>
      </c>
      <c r="C4" s="36"/>
      <c r="D4" s="37"/>
    </row>
    <row r="5" spans="1:4" ht="18.600000000000001" thickTop="1" x14ac:dyDescent="0.35">
      <c r="B5" s="13" t="s">
        <v>2</v>
      </c>
      <c r="C5" s="14" t="s">
        <v>17</v>
      </c>
      <c r="D5" s="15" t="s">
        <v>3</v>
      </c>
    </row>
    <row r="6" spans="1:4" ht="15.6" x14ac:dyDescent="0.3">
      <c r="B6" s="7" t="s">
        <v>4</v>
      </c>
      <c r="C6" s="19">
        <v>71.48</v>
      </c>
      <c r="D6" s="20">
        <v>75</v>
      </c>
    </row>
    <row r="7" spans="1:4" ht="15.6" x14ac:dyDescent="0.3">
      <c r="B7" s="5" t="s">
        <v>5</v>
      </c>
      <c r="C7" s="3">
        <v>74.31</v>
      </c>
      <c r="D7" s="21">
        <v>84</v>
      </c>
    </row>
    <row r="8" spans="1:4" ht="15.6" x14ac:dyDescent="0.3">
      <c r="B8" s="7" t="s">
        <v>6</v>
      </c>
      <c r="C8" s="11">
        <v>72.19</v>
      </c>
      <c r="D8" s="8">
        <v>75</v>
      </c>
    </row>
    <row r="9" spans="1:4" ht="15.6" x14ac:dyDescent="0.3">
      <c r="B9" s="5" t="s">
        <v>7</v>
      </c>
      <c r="C9" s="16">
        <v>67.569999999999993</v>
      </c>
      <c r="D9" s="17">
        <v>72</v>
      </c>
    </row>
    <row r="10" spans="1:4" ht="15.6" x14ac:dyDescent="0.3">
      <c r="B10" s="7" t="s">
        <v>8</v>
      </c>
      <c r="C10" s="11">
        <v>93.7</v>
      </c>
      <c r="D10" s="8">
        <v>106</v>
      </c>
    </row>
    <row r="11" spans="1:4" ht="15.6" x14ac:dyDescent="0.3">
      <c r="B11" s="5" t="s">
        <v>9</v>
      </c>
      <c r="C11" s="16">
        <v>137.38</v>
      </c>
      <c r="D11" s="17">
        <v>165</v>
      </c>
    </row>
    <row r="12" spans="1:4" ht="15.6" x14ac:dyDescent="0.3">
      <c r="B12" s="7" t="s">
        <v>10</v>
      </c>
      <c r="C12" s="11">
        <v>390.75</v>
      </c>
      <c r="D12" s="8">
        <v>499</v>
      </c>
    </row>
    <row r="13" spans="1:4" ht="15.6" x14ac:dyDescent="0.3">
      <c r="B13" s="5" t="s">
        <v>11</v>
      </c>
      <c r="C13" s="16">
        <v>268.2</v>
      </c>
      <c r="D13" s="17">
        <v>338</v>
      </c>
    </row>
    <row r="14" spans="1:4" ht="15.6" x14ac:dyDescent="0.3">
      <c r="B14" s="7" t="s">
        <v>12</v>
      </c>
      <c r="C14" s="11">
        <v>459.9</v>
      </c>
      <c r="D14" s="8">
        <v>590</v>
      </c>
    </row>
    <row r="15" spans="1:4" ht="15.6" x14ac:dyDescent="0.3">
      <c r="B15" s="5" t="s">
        <v>13</v>
      </c>
      <c r="C15" s="18">
        <v>296.38</v>
      </c>
      <c r="D15" s="6">
        <v>374</v>
      </c>
    </row>
    <row r="16" spans="1:4" ht="15.6" x14ac:dyDescent="0.3">
      <c r="B16" s="7" t="s">
        <v>14</v>
      </c>
      <c r="C16" s="11">
        <v>126.16</v>
      </c>
      <c r="D16" s="8">
        <v>147</v>
      </c>
    </row>
    <row r="17" spans="2:4" ht="15.6" x14ac:dyDescent="0.3">
      <c r="B17" s="5" t="s">
        <v>15</v>
      </c>
      <c r="C17" s="18">
        <v>99.03</v>
      </c>
      <c r="D17" s="6">
        <v>111</v>
      </c>
    </row>
    <row r="18" spans="2:4" ht="16.2" thickBot="1" x14ac:dyDescent="0.35">
      <c r="B18" s="22" t="s">
        <v>16</v>
      </c>
      <c r="C18" s="23">
        <f>SUM(C6:C17)</f>
        <v>2157.0500000000002</v>
      </c>
      <c r="D18" s="24">
        <f>SUM(D6:D17)</f>
        <v>2636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1C524-0F0F-46EB-99EE-51DFBB74339C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2"/>
    </row>
    <row r="3" spans="1:4" ht="15" thickBot="1" x14ac:dyDescent="0.35"/>
    <row r="4" spans="1:4" ht="22.5" customHeight="1" thickBot="1" x14ac:dyDescent="0.35">
      <c r="B4" s="35" t="s">
        <v>19</v>
      </c>
      <c r="C4" s="36"/>
      <c r="D4" s="37"/>
    </row>
    <row r="5" spans="1:4" ht="18.600000000000001" thickTop="1" x14ac:dyDescent="0.35">
      <c r="B5" s="13" t="s">
        <v>2</v>
      </c>
      <c r="C5" s="14" t="s">
        <v>17</v>
      </c>
      <c r="D5" s="15" t="s">
        <v>3</v>
      </c>
    </row>
    <row r="6" spans="1:4" ht="15.6" x14ac:dyDescent="0.3">
      <c r="B6" s="7" t="s">
        <v>4</v>
      </c>
      <c r="C6" s="19">
        <v>94.04</v>
      </c>
      <c r="D6" s="20">
        <v>106</v>
      </c>
    </row>
    <row r="7" spans="1:4" ht="15.6" x14ac:dyDescent="0.3">
      <c r="B7" s="5" t="s">
        <v>5</v>
      </c>
      <c r="C7" s="3">
        <v>83.19</v>
      </c>
      <c r="D7" s="21">
        <v>94</v>
      </c>
    </row>
    <row r="8" spans="1:4" ht="15.6" x14ac:dyDescent="0.3">
      <c r="B8" s="7" t="s">
        <v>6</v>
      </c>
      <c r="C8" s="11">
        <v>79.010000000000005</v>
      </c>
      <c r="D8" s="8">
        <v>89</v>
      </c>
    </row>
    <row r="9" spans="1:4" ht="15.6" x14ac:dyDescent="0.3">
      <c r="B9" s="5" t="s">
        <v>7</v>
      </c>
      <c r="C9" s="16"/>
      <c r="D9" s="17"/>
    </row>
    <row r="10" spans="1:4" ht="15.6" x14ac:dyDescent="0.3">
      <c r="B10" s="7" t="s">
        <v>8</v>
      </c>
      <c r="C10" s="11"/>
      <c r="D10" s="8"/>
    </row>
    <row r="11" spans="1:4" ht="15.6" x14ac:dyDescent="0.3">
      <c r="B11" s="5" t="s">
        <v>9</v>
      </c>
      <c r="C11" s="16"/>
      <c r="D11" s="17"/>
    </row>
    <row r="12" spans="1:4" ht="15.6" x14ac:dyDescent="0.3">
      <c r="B12" s="7" t="s">
        <v>10</v>
      </c>
      <c r="C12" s="11"/>
      <c r="D12" s="8"/>
    </row>
    <row r="13" spans="1:4" ht="15.6" x14ac:dyDescent="0.3">
      <c r="B13" s="5" t="s">
        <v>11</v>
      </c>
      <c r="C13" s="16"/>
      <c r="D13" s="17"/>
    </row>
    <row r="14" spans="1:4" ht="15.6" x14ac:dyDescent="0.3">
      <c r="B14" s="7" t="s">
        <v>12</v>
      </c>
      <c r="C14" s="11"/>
      <c r="D14" s="8"/>
    </row>
    <row r="15" spans="1:4" ht="15.6" x14ac:dyDescent="0.3">
      <c r="B15" s="5" t="s">
        <v>13</v>
      </c>
      <c r="C15" s="18"/>
      <c r="D15" s="6"/>
    </row>
    <row r="16" spans="1:4" ht="15.6" x14ac:dyDescent="0.3">
      <c r="B16" s="7" t="s">
        <v>14</v>
      </c>
      <c r="C16" s="11"/>
      <c r="D16" s="8"/>
    </row>
    <row r="17" spans="2:4" ht="15.6" x14ac:dyDescent="0.3">
      <c r="B17" s="5" t="s">
        <v>15</v>
      </c>
      <c r="C17" s="18"/>
      <c r="D17" s="6"/>
    </row>
    <row r="18" spans="2:4" ht="16.2" thickBot="1" x14ac:dyDescent="0.35">
      <c r="B18" s="22" t="s">
        <v>16</v>
      </c>
      <c r="C18" s="23">
        <f>SUM(C6:C17)</f>
        <v>256.24</v>
      </c>
      <c r="D18" s="24">
        <f>SUM(D6:D17)</f>
        <v>289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7"/>
  <sheetViews>
    <sheetView tabSelected="1" zoomScale="75" zoomScaleNormal="85"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2"/>
    </row>
    <row r="3" spans="1:4" ht="15" thickBot="1" x14ac:dyDescent="0.35"/>
    <row r="4" spans="1:4" ht="22.5" customHeight="1" thickBot="1" x14ac:dyDescent="0.35">
      <c r="B4" s="35" t="s">
        <v>19</v>
      </c>
      <c r="C4" s="36"/>
      <c r="D4" s="37"/>
    </row>
    <row r="5" spans="1:4" ht="18.600000000000001" thickTop="1" x14ac:dyDescent="0.35">
      <c r="A5" s="1"/>
      <c r="B5" s="13" t="s">
        <v>2</v>
      </c>
      <c r="C5" s="38" t="s">
        <v>17</v>
      </c>
      <c r="D5" s="15" t="s">
        <v>3</v>
      </c>
    </row>
    <row r="6" spans="1:4" ht="15.6" x14ac:dyDescent="0.3">
      <c r="B6" s="29">
        <v>45017</v>
      </c>
      <c r="C6" s="39">
        <v>67.569999999999993</v>
      </c>
      <c r="D6" s="17">
        <v>72</v>
      </c>
    </row>
    <row r="7" spans="1:4" ht="15.6" x14ac:dyDescent="0.3">
      <c r="B7" s="28">
        <v>45047</v>
      </c>
      <c r="C7" s="40">
        <v>93.7</v>
      </c>
      <c r="D7" s="8">
        <v>106</v>
      </c>
    </row>
    <row r="8" spans="1:4" ht="15.6" x14ac:dyDescent="0.3">
      <c r="B8" s="29">
        <v>45078</v>
      </c>
      <c r="C8" s="39">
        <v>137.38</v>
      </c>
      <c r="D8" s="17">
        <v>165</v>
      </c>
    </row>
    <row r="9" spans="1:4" ht="15.6" x14ac:dyDescent="0.3">
      <c r="B9" s="28">
        <v>45108</v>
      </c>
      <c r="C9" s="41">
        <v>390.75</v>
      </c>
      <c r="D9" s="8">
        <v>499</v>
      </c>
    </row>
    <row r="10" spans="1:4" ht="15.6" x14ac:dyDescent="0.3">
      <c r="B10" s="29">
        <v>45139</v>
      </c>
      <c r="C10" s="39">
        <v>268.2</v>
      </c>
      <c r="D10" s="17">
        <v>338</v>
      </c>
    </row>
    <row r="11" spans="1:4" ht="15.6" x14ac:dyDescent="0.3">
      <c r="B11" s="28">
        <v>45170</v>
      </c>
      <c r="C11" s="41">
        <v>459.9</v>
      </c>
      <c r="D11" s="8">
        <v>590</v>
      </c>
    </row>
    <row r="12" spans="1:4" ht="15.6" x14ac:dyDescent="0.3">
      <c r="B12" s="29">
        <v>45200</v>
      </c>
      <c r="C12" s="42">
        <v>296.38</v>
      </c>
      <c r="D12" s="6">
        <v>374</v>
      </c>
    </row>
    <row r="13" spans="1:4" ht="15.6" x14ac:dyDescent="0.3">
      <c r="B13" s="28">
        <v>45231</v>
      </c>
      <c r="C13" s="41">
        <v>126.16</v>
      </c>
      <c r="D13" s="8">
        <v>147</v>
      </c>
    </row>
    <row r="14" spans="1:4" ht="15.6" x14ac:dyDescent="0.3">
      <c r="B14" s="29">
        <v>45261</v>
      </c>
      <c r="C14" s="42">
        <v>99.03</v>
      </c>
      <c r="D14" s="6">
        <v>111</v>
      </c>
    </row>
    <row r="15" spans="1:4" ht="15.6" x14ac:dyDescent="0.3">
      <c r="B15" s="28">
        <v>45292</v>
      </c>
      <c r="C15" s="43">
        <v>94.04</v>
      </c>
      <c r="D15" s="20">
        <v>106</v>
      </c>
    </row>
    <row r="16" spans="1:4" ht="15.6" x14ac:dyDescent="0.3">
      <c r="B16" s="29">
        <v>45323</v>
      </c>
      <c r="C16" s="39">
        <v>83.19</v>
      </c>
      <c r="D16" s="21">
        <v>94</v>
      </c>
    </row>
    <row r="17" spans="2:4" ht="16.2" thickBot="1" x14ac:dyDescent="0.35">
      <c r="B17" s="44">
        <v>45352</v>
      </c>
      <c r="C17" s="45">
        <v>79.010000000000005</v>
      </c>
      <c r="D17" s="46">
        <v>89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HISTORICO</vt:lpstr>
      <vt:lpstr>2020</vt:lpstr>
      <vt:lpstr>2021</vt:lpstr>
      <vt:lpstr>2022</vt:lpstr>
      <vt:lpstr>2023</vt:lpstr>
      <vt:lpstr>2024</vt:lpstr>
      <vt:lpstr>GRAFICO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Microsoft Linse</cp:lastModifiedBy>
  <dcterms:created xsi:type="dcterms:W3CDTF">2013-09-10T13:21:21Z</dcterms:created>
  <dcterms:modified xsi:type="dcterms:W3CDTF">2024-04-09T13:21:16Z</dcterms:modified>
</cp:coreProperties>
</file>