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303\"/>
    </mc:Choice>
  </mc:AlternateContent>
  <xr:revisionPtr revIDLastSave="0" documentId="8_{C6C36C1A-0395-4DDE-B431-263440513564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C18" i="10"/>
  <c r="D18" i="11" l="1"/>
  <c r="D9" i="1" s="1"/>
  <c r="C18" i="11"/>
  <c r="C9" i="1" s="1"/>
  <c r="D18" i="9" l="1"/>
  <c r="D8" i="1" s="1"/>
  <c r="C18" i="9"/>
  <c r="C8" i="1" s="1"/>
  <c r="D18" i="10" l="1"/>
  <c r="D7" i="1" s="1"/>
  <c r="C7" i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<sst xmlns="http://schemas.openxmlformats.org/spreadsheetml/2006/main" count="144" uniqueCount="20">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</sst>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3" borderId="0" xfId="2" applyNumberFormat="1" applyFont="1" applyFill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0" xfId="2" applyNumberFormat="1" applyFont="1" applyBorder="1" applyAlignment="1">
      <alignment horizontal="center" vertical="center"/>
    </xf>
    <xf numFmtId="4" fontId="3" fillId="0" borderId="0" xfId="2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8">
    <cellStyle name="Normal" xfId="0" builtinId="0"/>
    <cellStyle name="Normal 4" xfId="4" xr:uid="{00000000-0005-0000-0000-000001000000}"/>
    <cellStyle name="Vírgula" xfId="2" builtinId="3"/>
    <cellStyle name="Vírgula 2" xfId="6" xr:uid="{00000000-0005-0000-0000-000003000000}"/>
    <cellStyle name="Vírgula 3" xfId="1" xr:uid="{00000000-0005-0000-0000-000004000000}"/>
    <cellStyle name="Vírgula 3 2" xfId="5" xr:uid="{00000000-0005-0000-0000-000005000000}"/>
    <cellStyle name="Vírgula 4" xfId="3" xr:uid="{00000000-0005-0000-0000-000006000000}"/>
    <cellStyle name="Vírgula 4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05348471136908E-2"/>
          <c:y val="6.9934526158086555E-2"/>
          <c:w val="0.90976110519133657"/>
          <c:h val="0.8139956898198306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9.4375042750347748E-2"/>
                  <c:y val="-7.4610095284577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6C-4197-BA07-645DE03661B6}"/>
                </c:ext>
              </c:extLst>
            </c:dLbl>
            <c:dLbl>
              <c:idx val="2"/>
              <c:layout>
                <c:manualLayout>
                  <c:x val="-0.10227289797321008"/>
                  <c:y val="-5.2337447366117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6C-4197-BA07-645DE03661B6}"/>
                </c:ext>
              </c:extLst>
            </c:dLbl>
            <c:dLbl>
              <c:idx val="3"/>
              <c:layout>
                <c:manualLayout>
                  <c:x val="-7.4978367805945079E-2"/>
                  <c:y val="5.1134984433566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6C-4197-BA07-645DE03661B6}"/>
                </c:ext>
              </c:extLst>
            </c:dLbl>
            <c:dLbl>
              <c:idx val="4"/>
              <c:layout>
                <c:manualLayout>
                  <c:x val="-8.3731046751261154E-2"/>
                  <c:y val="7.5551618765424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6C-4197-BA07-645DE03661B6}"/>
                </c:ext>
              </c:extLst>
            </c:dLbl>
            <c:dLbl>
              <c:idx val="5"/>
              <c:layout>
                <c:manualLayout>
                  <c:x val="-9.1696015457887442E-2"/>
                  <c:y val="-3.8999044980004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6C-4197-BA07-645DE03661B6}"/>
                </c:ext>
              </c:extLst>
            </c:dLbl>
            <c:dLbl>
              <c:idx val="6"/>
              <c:layout>
                <c:manualLayout>
                  <c:x val="-5.4389457687839982E-2"/>
                  <c:y val="6.4737813696632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6C-4197-BA07-645DE03661B6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6C-4197-BA07-645DE03661B6}"/>
                </c:ext>
              </c:extLst>
            </c:dLbl>
            <c:dLbl>
              <c:idx val="8"/>
              <c:layout>
                <c:manualLayout>
                  <c:x val="-4.8832279925820975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6C-4197-BA07-645DE03661B6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6C-4197-BA07-645DE03661B6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6C-4197-BA07-645DE03661B6}"/>
                </c:ext>
              </c:extLst>
            </c:dLbl>
            <c:dLbl>
              <c:idx val="11"/>
              <c:layout>
                <c:manualLayout>
                  <c:x val="-4.8832279925820975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6C-4197-BA07-645DE03661B6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#,##0.00</c:formatCode>
                <c:ptCount val="7"/>
                <c:pt idx="0">
                  <c:v>75.849999999999994</c:v>
                </c:pt>
                <c:pt idx="1">
                  <c:v>814.6400000000001</c:v>
                </c:pt>
                <c:pt idx="2">
                  <c:v>1180.1500000000001</c:v>
                </c:pt>
                <c:pt idx="3">
                  <c:v>816.33</c:v>
                </c:pt>
                <c:pt idx="4">
                  <c:v>1133.2899999999997</c:v>
                </c:pt>
                <c:pt idx="5">
                  <c:v>1344.9599999999998</c:v>
                </c:pt>
                <c:pt idx="6">
                  <c:v>1241.17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6C-4197-BA07-645DE0366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6832"/>
        <c:axId val="11453836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2171831127929887E-2"/>
                  <c:y val="-3.160057954428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6C-4197-BA07-645DE03661B6}"/>
                </c:ext>
              </c:extLst>
            </c:dLbl>
            <c:dLbl>
              <c:idx val="1"/>
              <c:layout>
                <c:manualLayout>
                  <c:x val="-6.9011277549538008E-2"/>
                  <c:y val="-3.11012517163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6C-4197-BA07-645DE03661B6}"/>
                </c:ext>
              </c:extLst>
            </c:dLbl>
            <c:dLbl>
              <c:idx val="2"/>
              <c:layout>
                <c:manualLayout>
                  <c:x val="-7.2985823008683073E-2"/>
                  <c:y val="-4.790855391442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6C-4197-BA07-645DE03661B6}"/>
                </c:ext>
              </c:extLst>
            </c:dLbl>
            <c:dLbl>
              <c:idx val="3"/>
              <c:layout>
                <c:manualLayout>
                  <c:x val="-6.8710744954777442E-2"/>
                  <c:y val="-4.718469936231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6C-4197-BA07-645DE03661B6}"/>
                </c:ext>
              </c:extLst>
            </c:dLbl>
            <c:dLbl>
              <c:idx val="4"/>
              <c:layout>
                <c:manualLayout>
                  <c:x val="-4.9429741607240403E-2"/>
                  <c:y val="-6.1010194228332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6C-4197-BA07-645DE03661B6}"/>
                </c:ext>
              </c:extLst>
            </c:dLbl>
            <c:dLbl>
              <c:idx val="5"/>
              <c:layout>
                <c:manualLayout>
                  <c:x val="-5.9465031659775111E-2"/>
                  <c:y val="-5.7278357446698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6C-4197-BA07-645DE03661B6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6C-4197-BA07-645DE03661B6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6C-4197-BA07-645DE03661B6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76C-4197-BA07-645DE03661B6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76C-4197-BA07-645DE03661B6}"/>
                </c:ext>
              </c:extLst>
            </c:dLbl>
            <c:dLbl>
              <c:idx val="10"/>
              <c:layout>
                <c:manualLayout>
                  <c:x val="-1.6985140843763753E-2"/>
                  <c:y val="1.324420384951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76C-4197-BA07-645DE03661B6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76C-4197-BA07-645DE03661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124</c:v>
                </c:pt>
                <c:pt idx="1">
                  <c:v>1043</c:v>
                </c:pt>
                <c:pt idx="2">
                  <c:v>1466</c:v>
                </c:pt>
                <c:pt idx="3">
                  <c:v>1087</c:v>
                </c:pt>
                <c:pt idx="4">
                  <c:v>1271</c:v>
                </c:pt>
                <c:pt idx="5">
                  <c:v>1598</c:v>
                </c:pt>
                <c:pt idx="6">
                  <c:v>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76C-4197-BA07-645DE0366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3360"/>
        <c:axId val="114539904"/>
      </c:lineChart>
      <c:catAx>
        <c:axId val="11453683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14538368"/>
        <c:crosses val="autoZero"/>
        <c:auto val="1"/>
        <c:lblAlgn val="ctr"/>
        <c:lblOffset val="100"/>
        <c:noMultiLvlLbl val="0"/>
      </c:catAx>
      <c:valAx>
        <c:axId val="11453836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4536832"/>
        <c:crosses val="autoZero"/>
        <c:crossBetween val="between"/>
      </c:valAx>
      <c:valAx>
        <c:axId val="11453990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4783360"/>
        <c:crosses val="max"/>
        <c:crossBetween val="between"/>
      </c:valAx>
      <c:catAx>
        <c:axId val="11478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539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6208002419924885"/>
          <c:y val="0.7320085860347596"/>
          <c:w val="0.38235144815008482"/>
          <c:h val="0.127245706128839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94563179602548E-2"/>
          <c:y val="4.7266189321154464E-2"/>
          <c:w val="0.95343332850264795"/>
          <c:h val="0.7990614928999544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9356088836874298E-2"/>
                  <c:y val="6.1215519075958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B4-4A71-8F0F-F063712EA7FA}"/>
                </c:ext>
              </c:extLst>
            </c:dLbl>
            <c:dLbl>
              <c:idx val="1"/>
              <c:layout>
                <c:manualLayout>
                  <c:x val="-5.2560916704392634E-2"/>
                  <c:y val="-3.103352830202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B4-4A71-8F0F-F063712EA7FA}"/>
                </c:ext>
              </c:extLst>
            </c:dLbl>
            <c:dLbl>
              <c:idx val="2"/>
              <c:layout>
                <c:manualLayout>
                  <c:x val="-4.1231533228820942E-2"/>
                  <c:y val="-8.97977804032650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B4-4A71-8F0F-F063712EA7FA}"/>
                </c:ext>
              </c:extLst>
            </c:dLbl>
            <c:dLbl>
              <c:idx val="3"/>
              <c:layout>
                <c:manualLayout>
                  <c:x val="-3.2071210782307812E-2"/>
                  <c:y val="4.968726532668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B4-4A71-8F0F-F063712EA7FA}"/>
                </c:ext>
              </c:extLst>
            </c:dLbl>
            <c:dLbl>
              <c:idx val="4"/>
              <c:layout>
                <c:manualLayout>
                  <c:x val="-5.5750456500494559E-2"/>
                  <c:y val="-2.7816140876146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B4-4A71-8F0F-F063712EA7FA}"/>
                </c:ext>
              </c:extLst>
            </c:dLbl>
            <c:dLbl>
              <c:idx val="5"/>
              <c:layout>
                <c:manualLayout>
                  <c:x val="-4.7970014293028836E-2"/>
                  <c:y val="4.190297211923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B4-4A71-8F0F-F063712EA7FA}"/>
                </c:ext>
              </c:extLst>
            </c:dLbl>
            <c:dLbl>
              <c:idx val="6"/>
              <c:layout>
                <c:manualLayout>
                  <c:x val="-5.0048269449622838E-2"/>
                  <c:y val="6.222747319679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B4-4A71-8F0F-F063712EA7FA}"/>
                </c:ext>
              </c:extLst>
            </c:dLbl>
            <c:dLbl>
              <c:idx val="7"/>
              <c:layout>
                <c:manualLayout>
                  <c:x val="-4.0197479708709523E-2"/>
                  <c:y val="4.7156523887449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B4-4A71-8F0F-F063712EA7FA}"/>
                </c:ext>
              </c:extLst>
            </c:dLbl>
            <c:dLbl>
              <c:idx val="8"/>
              <c:layout>
                <c:manualLayout>
                  <c:x val="-3.2905992199129763E-2"/>
                  <c:y val="5.3659608460135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B4-4A71-8F0F-F063712EA7FA}"/>
                </c:ext>
              </c:extLst>
            </c:dLbl>
            <c:dLbl>
              <c:idx val="9"/>
              <c:layout>
                <c:manualLayout>
                  <c:x val="-3.4825040543042841E-2"/>
                  <c:y val="6.8212116542282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B4-4A71-8F0F-F063712EA7FA}"/>
                </c:ext>
              </c:extLst>
            </c:dLbl>
            <c:dLbl>
              <c:idx val="10"/>
              <c:layout>
                <c:manualLayout>
                  <c:x val="-2.7067925823859137E-2"/>
                  <c:y val="5.692186892295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B4-4A71-8F0F-F063712EA7FA}"/>
                </c:ext>
              </c:extLst>
            </c:dLbl>
            <c:dLbl>
              <c:idx val="11"/>
              <c:layout>
                <c:manualLayout>
                  <c:x val="-1.9050913890596717E-2"/>
                  <c:y val="4.8847761690552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B4-4A71-8F0F-F063712EA7FA}"/>
                </c:ext>
              </c:extLst>
            </c:dLbl>
            <c:dLbl>
              <c:idx val="12"/>
              <c:layout>
                <c:manualLayout>
                  <c:x val="-3.9183195246464138E-2"/>
                  <c:y val="4.6569595081835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B7-449C-A144-358F8E27DD2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134.47</c:v>
                </c:pt>
                <c:pt idx="1">
                  <c:v>148.75</c:v>
                </c:pt>
                <c:pt idx="2">
                  <c:v>34.909999999999997</c:v>
                </c:pt>
                <c:pt idx="3">
                  <c:v>93.21</c:v>
                </c:pt>
                <c:pt idx="4">
                  <c:v>138.86000000000001</c:v>
                </c:pt>
                <c:pt idx="5">
                  <c:v>79.81</c:v>
                </c:pt>
                <c:pt idx="6">
                  <c:v>67.22</c:v>
                </c:pt>
                <c:pt idx="7">
                  <c:v>64.09</c:v>
                </c:pt>
                <c:pt idx="8" formatCode="#,##0.00">
                  <c:v>60.05</c:v>
                </c:pt>
                <c:pt idx="9" formatCode="#,##0.00">
                  <c:v>65.81</c:v>
                </c:pt>
                <c:pt idx="10" formatCode="#,##0.00">
                  <c:v>59.47</c:v>
                </c:pt>
                <c:pt idx="11" formatCode="#,##0.00">
                  <c:v>69.12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B4-4A71-8F0F-F063712EA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77888"/>
        <c:axId val="11549606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2.8630076776431066E-2"/>
                  <c:y val="-9.31966449207828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FB-42E9-A1EA-35E8C9331B6B}"/>
                </c:ext>
              </c:extLst>
            </c:dLbl>
            <c:dLbl>
              <c:idx val="4"/>
              <c:layout>
                <c:manualLayout>
                  <c:x val="-2.8630076776431066E-2"/>
                  <c:y val="-6.213109661385523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B5-46CD-97CF-DA2A8E2372A0}"/>
                </c:ext>
              </c:extLst>
            </c:dLbl>
            <c:dLbl>
              <c:idx val="5"/>
              <c:layout>
                <c:manualLayout>
                  <c:x val="-2.8630076776431066E-2"/>
                  <c:y val="-2.1745883814849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7-4FA7-B70C-0208039591FF}"/>
                </c:ext>
              </c:extLst>
            </c:dLbl>
            <c:dLbl>
              <c:idx val="7"/>
              <c:layout>
                <c:manualLayout>
                  <c:x val="-2.8630076776431188E-2"/>
                  <c:y val="-9.31966449207828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40-4000-B3AB-6FFBDEC96BDE}"/>
                </c:ext>
              </c:extLst>
            </c:dLbl>
            <c:dLbl>
              <c:idx val="9"/>
              <c:layout>
                <c:manualLayout>
                  <c:x val="-2.597627844849798E-2"/>
                  <c:y val="3.43922526925513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C4-4A4C-83D5-32DB328C6F32}"/>
                </c:ext>
              </c:extLst>
            </c:dLbl>
            <c:dLbl>
              <c:idx val="10"/>
              <c:layout>
                <c:manualLayout>
                  <c:x val="-2.9352276911332027E-2"/>
                  <c:y val="-1.52555301296720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C4-4A4C-83D5-32DB328C6F3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159</c:v>
                </c:pt>
                <c:pt idx="1">
                  <c:v>180</c:v>
                </c:pt>
                <c:pt idx="2">
                  <c:v>30</c:v>
                </c:pt>
                <c:pt idx="3">
                  <c:v>107</c:v>
                </c:pt>
                <c:pt idx="4">
                  <c:v>167</c:v>
                </c:pt>
                <c:pt idx="5">
                  <c:v>89</c:v>
                </c:pt>
                <c:pt idx="6">
                  <c:v>71</c:v>
                </c:pt>
                <c:pt idx="7">
                  <c:v>66</c:v>
                </c:pt>
                <c:pt idx="8">
                  <c:v>62</c:v>
                </c:pt>
                <c:pt idx="9">
                  <c:v>71</c:v>
                </c:pt>
                <c:pt idx="10">
                  <c:v>63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0B4-4A71-8F0F-F063712EA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03488"/>
        <c:axId val="115497600"/>
      </c:lineChart>
      <c:dateAx>
        <c:axId val="1154778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5496064"/>
        <c:crosses val="autoZero"/>
        <c:auto val="1"/>
        <c:lblOffset val="100"/>
        <c:baseTimeUnit val="months"/>
      </c:dateAx>
      <c:valAx>
        <c:axId val="115496064"/>
        <c:scaling>
          <c:orientation val="minMax"/>
          <c:max val="250"/>
        </c:scaling>
        <c:delete val="1"/>
        <c:axPos val="l"/>
        <c:numFmt formatCode="#,##0" sourceLinked="0"/>
        <c:majorTickMark val="out"/>
        <c:minorTickMark val="none"/>
        <c:tickLblPos val="nextTo"/>
        <c:crossAx val="115477888"/>
        <c:crosses val="autoZero"/>
        <c:crossBetween val="between"/>
      </c:valAx>
      <c:valAx>
        <c:axId val="115497600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5503488"/>
        <c:crosses val="max"/>
        <c:crossBetween val="between"/>
      </c:valAx>
      <c:dateAx>
        <c:axId val="115503488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5497600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1925315135256607"/>
          <c:y val="4.432252945126048E-2"/>
          <c:w val="0.2552544227090372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2</xdr:row>
      <xdr:rowOff>142876</xdr:rowOff>
    </xdr:from>
    <xdr:to>
      <xdr:col>9</xdr:col>
      <xdr:colOff>581025</xdr:colOff>
      <xdr:row>21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0</xdr:rowOff>
    </xdr:from>
    <xdr:to>
      <xdr:col>13</xdr:col>
      <xdr:colOff>285750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9"/>
  <sheetViews>
    <sheetView workbookViewId="0"/>
  </sheetViews>
  <sheetFormatPr defaultColWidth="9.109375" defaultRowHeight="15.6" x14ac:dyDescent="0.3"/>
  <cols>
    <col min="1" max="1" width="23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>
      <c r="F3" s="4"/>
    </row>
    <row r="4" spans="1:6" ht="30" customHeight="1" thickBot="1" x14ac:dyDescent="0.35">
      <c r="B4" s="39" t="s">
        <v>19</v>
      </c>
      <c r="C4" s="40"/>
      <c r="D4" s="41"/>
      <c r="F4" s="26"/>
    </row>
    <row r="5" spans="1:6" ht="16.2" thickTop="1" x14ac:dyDescent="0.3">
      <c r="A5" s="3"/>
      <c r="B5" s="6" t="s">
        <v>0</v>
      </c>
      <c r="C5" s="5" t="s">
        <v>18</v>
      </c>
      <c r="D5" s="7" t="s">
        <v>1</v>
      </c>
    </row>
    <row r="6" spans="1:6" x14ac:dyDescent="0.3">
      <c r="A6" s="3"/>
      <c r="B6" s="10">
        <v>2016</v>
      </c>
      <c r="C6" s="22"/>
      <c r="D6" s="28"/>
    </row>
    <row r="7" spans="1:6" x14ac:dyDescent="0.3">
      <c r="A7" s="3"/>
      <c r="B7" s="8">
        <v>2017</v>
      </c>
      <c r="C7" s="24">
        <f>'2017'!C$18</f>
        <v>75.849999999999994</v>
      </c>
      <c r="D7" s="9">
        <f>'2017'!D$18</f>
        <v>124</v>
      </c>
    </row>
    <row r="8" spans="1:6" x14ac:dyDescent="0.3">
      <c r="A8" s="3"/>
      <c r="B8" s="10">
        <v>2018</v>
      </c>
      <c r="C8" s="25">
        <f>'2018'!C$18</f>
        <v>814.6400000000001</v>
      </c>
      <c r="D8" s="11">
        <f>'2018'!D$18</f>
        <v>1043</v>
      </c>
    </row>
    <row r="9" spans="1:6" x14ac:dyDescent="0.3">
      <c r="A9" s="3"/>
      <c r="B9" s="8">
        <v>2019</v>
      </c>
      <c r="C9" s="32">
        <f>'2019'!C18</f>
        <v>1180.1500000000001</v>
      </c>
      <c r="D9" s="9">
        <f>'2019'!D18</f>
        <v>1466</v>
      </c>
    </row>
    <row r="10" spans="1:6" x14ac:dyDescent="0.3">
      <c r="A10" s="3"/>
      <c r="B10" s="10">
        <v>2020</v>
      </c>
      <c r="C10" s="25">
        <f>'2020'!C18</f>
        <v>816.33</v>
      </c>
      <c r="D10" s="11">
        <f>'2020'!D18</f>
        <v>1087</v>
      </c>
    </row>
    <row r="11" spans="1:6" x14ac:dyDescent="0.3">
      <c r="A11" s="3"/>
      <c r="B11" s="8">
        <v>2021</v>
      </c>
      <c r="C11" s="33">
        <f>'2021'!C18</f>
        <v>1133.2899999999997</v>
      </c>
      <c r="D11" s="9">
        <f>'2021'!D18</f>
        <v>1271</v>
      </c>
    </row>
    <row r="12" spans="1:6" x14ac:dyDescent="0.3">
      <c r="A12" s="3"/>
      <c r="B12" s="10">
        <v>2022</v>
      </c>
      <c r="C12" s="25">
        <f>'2022'!C18</f>
        <v>1344.9599999999998</v>
      </c>
      <c r="D12" s="11">
        <f>'2022'!D18</f>
        <v>1598</v>
      </c>
    </row>
    <row r="13" spans="1:6" x14ac:dyDescent="0.3">
      <c r="A13" s="3"/>
      <c r="B13" s="8">
        <v>2023</v>
      </c>
      <c r="C13" s="38">
        <f>'2023'!C18</f>
        <v>1241.17</v>
      </c>
      <c r="D13" s="9">
        <f>'2023'!D18</f>
        <v>1426</v>
      </c>
    </row>
    <row r="14" spans="1:6" x14ac:dyDescent="0.3">
      <c r="A14" s="3"/>
      <c r="B14" s="10">
        <v>2024</v>
      </c>
      <c r="C14" s="22"/>
      <c r="D14" s="28"/>
    </row>
    <row r="15" spans="1:6" x14ac:dyDescent="0.3">
      <c r="B15" s="8">
        <v>2025</v>
      </c>
      <c r="C15" s="23"/>
      <c r="D15" s="29"/>
    </row>
    <row r="16" spans="1:6" x14ac:dyDescent="0.3">
      <c r="B16" s="10">
        <v>2026</v>
      </c>
      <c r="C16" s="22"/>
      <c r="D16" s="28"/>
    </row>
    <row r="17" spans="2:4" x14ac:dyDescent="0.3">
      <c r="B17" s="8">
        <v>2027</v>
      </c>
      <c r="C17" s="23"/>
      <c r="D17" s="29"/>
    </row>
    <row r="18" spans="2:4" x14ac:dyDescent="0.3">
      <c r="B18" s="10">
        <v>2028</v>
      </c>
      <c r="C18" s="22"/>
      <c r="D18" s="28"/>
    </row>
    <row r="19" spans="2:4" ht="16.2" thickBot="1" x14ac:dyDescent="0.35">
      <c r="B19" s="27">
        <v>2029</v>
      </c>
      <c r="C19" s="31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7"/>
  <sheetViews>
    <sheetView tabSelected="1"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5" s="2" customFormat="1" ht="15.6" x14ac:dyDescent="0.3">
      <c r="A1" s="3"/>
      <c r="B1" s="15"/>
      <c r="C1" s="34"/>
    </row>
    <row r="2" spans="1:5" ht="15.6" x14ac:dyDescent="0.3">
      <c r="A2" s="3"/>
      <c r="B2" s="13"/>
      <c r="C2" s="35"/>
    </row>
    <row r="3" spans="1:5" ht="15" thickBot="1" x14ac:dyDescent="0.35"/>
    <row r="4" spans="1:5" ht="30.75" customHeight="1" thickBot="1" x14ac:dyDescent="0.35">
      <c r="B4" s="39" t="s">
        <v>19</v>
      </c>
      <c r="C4" s="40"/>
      <c r="D4" s="41"/>
    </row>
    <row r="5" spans="1:5" ht="16.2" thickTop="1" x14ac:dyDescent="0.3">
      <c r="A5" s="1"/>
      <c r="B5" s="19" t="s">
        <v>2</v>
      </c>
      <c r="C5" s="42" t="s">
        <v>17</v>
      </c>
      <c r="D5" s="21" t="s">
        <v>3</v>
      </c>
      <c r="E5" s="2"/>
    </row>
    <row r="6" spans="1:5" ht="15.6" x14ac:dyDescent="0.3">
      <c r="B6" s="37">
        <v>45047</v>
      </c>
      <c r="C6" s="43">
        <v>134.47</v>
      </c>
      <c r="D6" s="11">
        <v>159</v>
      </c>
    </row>
    <row r="7" spans="1:5" ht="15" customHeight="1" x14ac:dyDescent="0.3">
      <c r="B7" s="36">
        <v>45078</v>
      </c>
      <c r="C7" s="44">
        <v>148.75</v>
      </c>
      <c r="D7" s="14">
        <v>180</v>
      </c>
    </row>
    <row r="8" spans="1:5" ht="15.6" x14ac:dyDescent="0.3">
      <c r="B8" s="37">
        <v>45108</v>
      </c>
      <c r="C8" s="43">
        <v>34.909999999999997</v>
      </c>
      <c r="D8" s="11">
        <v>30</v>
      </c>
    </row>
    <row r="9" spans="1:5" ht="15.6" x14ac:dyDescent="0.3">
      <c r="B9" s="36">
        <v>45139</v>
      </c>
      <c r="C9" s="44">
        <v>93.21</v>
      </c>
      <c r="D9" s="14">
        <v>107</v>
      </c>
    </row>
    <row r="10" spans="1:5" ht="15.6" x14ac:dyDescent="0.3">
      <c r="B10" s="37">
        <v>45170</v>
      </c>
      <c r="C10" s="43">
        <v>138.86000000000001</v>
      </c>
      <c r="D10" s="11">
        <v>167</v>
      </c>
    </row>
    <row r="11" spans="1:5" ht="15.6" x14ac:dyDescent="0.3">
      <c r="B11" s="36">
        <v>45200</v>
      </c>
      <c r="C11" s="45">
        <v>79.81</v>
      </c>
      <c r="D11" s="9">
        <v>89</v>
      </c>
    </row>
    <row r="12" spans="1:5" ht="15.6" x14ac:dyDescent="0.3">
      <c r="B12" s="37">
        <v>45231</v>
      </c>
      <c r="C12" s="43">
        <v>67.22</v>
      </c>
      <c r="D12" s="11">
        <v>71</v>
      </c>
    </row>
    <row r="13" spans="1:5" ht="15.6" x14ac:dyDescent="0.3">
      <c r="B13" s="36">
        <v>45261</v>
      </c>
      <c r="C13" s="44">
        <v>64.09</v>
      </c>
      <c r="D13" s="9">
        <v>66</v>
      </c>
    </row>
    <row r="14" spans="1:5" ht="15.6" x14ac:dyDescent="0.3">
      <c r="B14" s="37">
        <v>45292</v>
      </c>
      <c r="C14" s="46">
        <v>60.05</v>
      </c>
      <c r="D14" s="11">
        <v>62</v>
      </c>
    </row>
    <row r="15" spans="1:5" ht="15.6" x14ac:dyDescent="0.3">
      <c r="B15" s="36">
        <v>45323</v>
      </c>
      <c r="C15" s="47">
        <v>65.81</v>
      </c>
      <c r="D15" s="14">
        <v>71</v>
      </c>
    </row>
    <row r="16" spans="1:5" ht="15.6" x14ac:dyDescent="0.3">
      <c r="B16" s="37">
        <v>45352</v>
      </c>
      <c r="C16" s="46">
        <v>59.47</v>
      </c>
      <c r="D16" s="11">
        <v>63</v>
      </c>
    </row>
    <row r="17" spans="2:4" ht="16.2" thickBot="1" x14ac:dyDescent="0.35">
      <c r="B17" s="48">
        <v>45383</v>
      </c>
      <c r="C17" s="49">
        <v>69.12</v>
      </c>
      <c r="D17" s="50">
        <v>75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</row>
    <row r="6" spans="2:6" ht="15.6" x14ac:dyDescent="0.3">
      <c r="B6" s="10" t="s">
        <v>4</v>
      </c>
      <c r="C6" s="12"/>
      <c r="D6" s="11"/>
    </row>
    <row r="7" spans="2:6" ht="15.6" x14ac:dyDescent="0.3">
      <c r="B7" s="8" t="s">
        <v>5</v>
      </c>
      <c r="C7" s="13"/>
      <c r="D7" s="14"/>
    </row>
    <row r="8" spans="2:6" ht="15.6" x14ac:dyDescent="0.3">
      <c r="B8" s="10" t="s">
        <v>6</v>
      </c>
      <c r="C8" s="12"/>
      <c r="D8" s="11"/>
    </row>
    <row r="9" spans="2:6" ht="15.6" x14ac:dyDescent="0.3">
      <c r="B9" s="8" t="s">
        <v>7</v>
      </c>
      <c r="C9" s="13"/>
      <c r="D9" s="14"/>
    </row>
    <row r="10" spans="2:6" ht="15.6" x14ac:dyDescent="0.3">
      <c r="B10" s="10" t="s">
        <v>8</v>
      </c>
      <c r="C10" s="12"/>
      <c r="D10" s="11"/>
    </row>
    <row r="11" spans="2:6" ht="15.6" x14ac:dyDescent="0.3">
      <c r="B11" s="8" t="s">
        <v>9</v>
      </c>
      <c r="C11" s="13"/>
      <c r="D11" s="14"/>
    </row>
    <row r="12" spans="2:6" ht="15.6" x14ac:dyDescent="0.3">
      <c r="B12" s="10" t="s">
        <v>10</v>
      </c>
      <c r="C12" s="12"/>
      <c r="D12" s="11"/>
    </row>
    <row r="13" spans="2:6" ht="15.6" x14ac:dyDescent="0.3">
      <c r="B13" s="8" t="s">
        <v>11</v>
      </c>
      <c r="C13" s="13"/>
      <c r="D13" s="14"/>
    </row>
    <row r="14" spans="2:6" ht="15.6" x14ac:dyDescent="0.3">
      <c r="B14" s="10" t="s">
        <v>12</v>
      </c>
      <c r="C14" s="12"/>
      <c r="D14" s="11"/>
    </row>
    <row r="15" spans="2:6" ht="15.6" x14ac:dyDescent="0.3">
      <c r="B15" s="8" t="s">
        <v>13</v>
      </c>
      <c r="C15" s="15"/>
      <c r="D15" s="9"/>
    </row>
    <row r="16" spans="2:6" ht="15.6" x14ac:dyDescent="0.3">
      <c r="B16" s="10" t="s">
        <v>14</v>
      </c>
      <c r="C16" s="12">
        <v>42.44</v>
      </c>
      <c r="D16" s="11">
        <v>55</v>
      </c>
    </row>
    <row r="17" spans="2:4" ht="15.6" x14ac:dyDescent="0.3">
      <c r="B17" s="8" t="s">
        <v>15</v>
      </c>
      <c r="C17" s="15">
        <v>33.409999999999997</v>
      </c>
      <c r="D17" s="9">
        <v>69</v>
      </c>
    </row>
    <row r="18" spans="2:4" ht="16.2" thickBot="1" x14ac:dyDescent="0.35">
      <c r="B18" s="16" t="s">
        <v>16</v>
      </c>
      <c r="C18" s="17">
        <f>SUM(C16:C17)</f>
        <v>75.849999999999994</v>
      </c>
      <c r="D18" s="18">
        <f>SUM(D16:D17)</f>
        <v>124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23.31</v>
      </c>
      <c r="D6" s="11">
        <v>30</v>
      </c>
      <c r="E6" s="2"/>
    </row>
    <row r="7" spans="2:6" ht="15.6" x14ac:dyDescent="0.3">
      <c r="B7" s="8" t="s">
        <v>5</v>
      </c>
      <c r="C7" s="13">
        <v>29.86</v>
      </c>
      <c r="D7" s="14">
        <v>39</v>
      </c>
      <c r="E7" s="2"/>
    </row>
    <row r="8" spans="2:6" ht="15.6" x14ac:dyDescent="0.3">
      <c r="B8" s="10" t="s">
        <v>6</v>
      </c>
      <c r="C8" s="12">
        <v>21.75</v>
      </c>
      <c r="D8" s="11">
        <v>23</v>
      </c>
      <c r="E8" s="2"/>
    </row>
    <row r="9" spans="2:6" ht="15.6" x14ac:dyDescent="0.3">
      <c r="B9" s="8" t="s">
        <v>7</v>
      </c>
      <c r="C9" s="13">
        <v>70.680000000000007</v>
      </c>
      <c r="D9" s="14">
        <v>94</v>
      </c>
      <c r="E9" s="2"/>
    </row>
    <row r="10" spans="2:6" ht="15.6" x14ac:dyDescent="0.3">
      <c r="B10" s="10" t="s">
        <v>8</v>
      </c>
      <c r="C10" s="12">
        <v>84.19</v>
      </c>
      <c r="D10" s="11">
        <v>118</v>
      </c>
      <c r="E10" s="2"/>
    </row>
    <row r="11" spans="2:6" ht="15.6" x14ac:dyDescent="0.3">
      <c r="B11" s="8" t="s">
        <v>9</v>
      </c>
      <c r="C11" s="13">
        <v>117.78</v>
      </c>
      <c r="D11" s="14">
        <v>150</v>
      </c>
      <c r="E11" s="2"/>
    </row>
    <row r="12" spans="2:6" ht="15.6" x14ac:dyDescent="0.3">
      <c r="B12" s="10" t="s">
        <v>10</v>
      </c>
      <c r="C12" s="12">
        <v>112.03</v>
      </c>
      <c r="D12" s="11">
        <v>138</v>
      </c>
      <c r="E12" s="2"/>
    </row>
    <row r="13" spans="2:6" ht="15.6" x14ac:dyDescent="0.3">
      <c r="B13" s="8" t="s">
        <v>11</v>
      </c>
      <c r="C13" s="13">
        <v>97.98</v>
      </c>
      <c r="D13" s="14">
        <v>122</v>
      </c>
      <c r="E13" s="2"/>
    </row>
    <row r="14" spans="2:6" ht="15.6" x14ac:dyDescent="0.3">
      <c r="B14" s="10" t="s">
        <v>12</v>
      </c>
      <c r="C14" s="12">
        <v>68.73</v>
      </c>
      <c r="D14" s="11">
        <v>85</v>
      </c>
      <c r="E14" s="2"/>
    </row>
    <row r="15" spans="2:6" ht="15.6" x14ac:dyDescent="0.3">
      <c r="B15" s="8" t="s">
        <v>13</v>
      </c>
      <c r="C15" s="15">
        <v>62.71</v>
      </c>
      <c r="D15" s="9">
        <v>79</v>
      </c>
      <c r="E15" s="2"/>
    </row>
    <row r="16" spans="2:6" ht="15.6" x14ac:dyDescent="0.3">
      <c r="B16" s="10" t="s">
        <v>14</v>
      </c>
      <c r="C16" s="12">
        <v>64.88</v>
      </c>
      <c r="D16" s="11">
        <v>86</v>
      </c>
      <c r="E16" s="2"/>
    </row>
    <row r="17" spans="2:5" ht="15.6" x14ac:dyDescent="0.3">
      <c r="B17" s="8" t="s">
        <v>15</v>
      </c>
      <c r="C17" s="3">
        <v>60.74</v>
      </c>
      <c r="D17" s="9">
        <v>79</v>
      </c>
      <c r="E17" s="2"/>
    </row>
    <row r="18" spans="2:5" ht="16.2" thickBot="1" x14ac:dyDescent="0.35">
      <c r="B18" s="16" t="s">
        <v>16</v>
      </c>
      <c r="C18" s="17">
        <f>SUM(C6:C17)</f>
        <v>814.6400000000001</v>
      </c>
      <c r="D18" s="18">
        <f>SUM(D6:D17)</f>
        <v>1043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34.15</v>
      </c>
      <c r="D6" s="11">
        <v>43</v>
      </c>
      <c r="E6" s="2"/>
    </row>
    <row r="7" spans="2:6" ht="15.6" x14ac:dyDescent="0.3">
      <c r="B7" s="8" t="s">
        <v>5</v>
      </c>
      <c r="C7" s="13">
        <v>31.54</v>
      </c>
      <c r="D7" s="14">
        <v>39</v>
      </c>
      <c r="E7" s="2"/>
    </row>
    <row r="8" spans="2:6" ht="15.6" x14ac:dyDescent="0.3">
      <c r="B8" s="10" t="s">
        <v>6</v>
      </c>
      <c r="C8" s="12">
        <v>56.87</v>
      </c>
      <c r="D8" s="11">
        <v>67</v>
      </c>
      <c r="E8" s="2"/>
    </row>
    <row r="9" spans="2:6" ht="15.6" x14ac:dyDescent="0.3">
      <c r="B9" s="8" t="s">
        <v>7</v>
      </c>
      <c r="C9" s="13">
        <v>127.74</v>
      </c>
      <c r="D9" s="14">
        <v>159</v>
      </c>
      <c r="E9" s="2"/>
    </row>
    <row r="10" spans="2:6" ht="15.6" x14ac:dyDescent="0.3">
      <c r="B10" s="10" t="s">
        <v>8</v>
      </c>
      <c r="C10" s="12">
        <v>149.30000000000001</v>
      </c>
      <c r="D10" s="11">
        <v>188</v>
      </c>
      <c r="E10" s="2"/>
    </row>
    <row r="11" spans="2:6" ht="15.6" x14ac:dyDescent="0.3">
      <c r="B11" s="8" t="s">
        <v>9</v>
      </c>
      <c r="C11" s="13">
        <v>167.95</v>
      </c>
      <c r="D11" s="14">
        <v>211</v>
      </c>
      <c r="E11" s="2"/>
    </row>
    <row r="12" spans="2:6" ht="15.6" x14ac:dyDescent="0.3">
      <c r="B12" s="10" t="s">
        <v>10</v>
      </c>
      <c r="C12" s="12">
        <v>112.59</v>
      </c>
      <c r="D12" s="11">
        <v>142</v>
      </c>
      <c r="E12" s="2"/>
    </row>
    <row r="13" spans="2:6" ht="15.6" x14ac:dyDescent="0.3">
      <c r="B13" s="8" t="s">
        <v>11</v>
      </c>
      <c r="C13" s="13">
        <v>83.5</v>
      </c>
      <c r="D13" s="14">
        <v>98</v>
      </c>
      <c r="E13" s="2"/>
    </row>
    <row r="14" spans="2:6" ht="15.6" x14ac:dyDescent="0.3">
      <c r="B14" s="10" t="s">
        <v>12</v>
      </c>
      <c r="C14" s="12">
        <v>77.819999999999993</v>
      </c>
      <c r="D14" s="11">
        <v>94</v>
      </c>
      <c r="E14" s="2"/>
    </row>
    <row r="15" spans="2:6" ht="15.6" x14ac:dyDescent="0.3">
      <c r="B15" s="8" t="s">
        <v>13</v>
      </c>
      <c r="C15" s="15">
        <v>110.45</v>
      </c>
      <c r="D15" s="9">
        <v>134</v>
      </c>
      <c r="E15" s="2"/>
    </row>
    <row r="16" spans="2:6" ht="15.6" x14ac:dyDescent="0.3">
      <c r="B16" s="10" t="s">
        <v>14</v>
      </c>
      <c r="C16" s="12">
        <v>133.21</v>
      </c>
      <c r="D16" s="11">
        <v>165</v>
      </c>
      <c r="E16" s="2"/>
    </row>
    <row r="17" spans="2:5" ht="15.6" x14ac:dyDescent="0.3">
      <c r="B17" s="8" t="s">
        <v>15</v>
      </c>
      <c r="C17" s="3">
        <v>95.03</v>
      </c>
      <c r="D17" s="9">
        <v>126</v>
      </c>
      <c r="E17" s="2"/>
    </row>
    <row r="18" spans="2:5" ht="16.2" thickBot="1" x14ac:dyDescent="0.35">
      <c r="B18" s="16" t="s">
        <v>16</v>
      </c>
      <c r="C18" s="17">
        <f>SUM(C6:C17)</f>
        <v>1180.1500000000001</v>
      </c>
      <c r="D18" s="18">
        <f>SUM(D6:D17)</f>
        <v>1466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8"/>
  <sheetViews>
    <sheetView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42.54</v>
      </c>
      <c r="D6" s="11">
        <v>55</v>
      </c>
      <c r="E6" s="2"/>
    </row>
    <row r="7" spans="2:6" ht="15.6" x14ac:dyDescent="0.3">
      <c r="B7" s="8" t="s">
        <v>5</v>
      </c>
      <c r="C7" s="13">
        <v>58.77</v>
      </c>
      <c r="D7" s="14">
        <v>77</v>
      </c>
      <c r="E7" s="2"/>
    </row>
    <row r="8" spans="2:6" ht="15.6" x14ac:dyDescent="0.3">
      <c r="B8" s="10" t="s">
        <v>6</v>
      </c>
      <c r="C8" s="12">
        <v>91.29</v>
      </c>
      <c r="D8" s="11">
        <v>123</v>
      </c>
      <c r="E8" s="2"/>
    </row>
    <row r="9" spans="2:6" ht="15.6" x14ac:dyDescent="0.3">
      <c r="B9" s="8" t="s">
        <v>7</v>
      </c>
      <c r="C9" s="13">
        <v>105.79</v>
      </c>
      <c r="D9" s="14">
        <v>137</v>
      </c>
      <c r="E9" s="2"/>
    </row>
    <row r="10" spans="2:6" ht="15.6" x14ac:dyDescent="0.3">
      <c r="B10" s="10" t="s">
        <v>8</v>
      </c>
      <c r="C10" s="12">
        <v>84.92</v>
      </c>
      <c r="D10" s="11">
        <v>114</v>
      </c>
      <c r="E10" s="2"/>
    </row>
    <row r="11" spans="2:6" ht="15.6" x14ac:dyDescent="0.3">
      <c r="B11" s="8" t="s">
        <v>9</v>
      </c>
      <c r="C11" s="13">
        <v>112.27</v>
      </c>
      <c r="D11" s="14">
        <v>156</v>
      </c>
      <c r="E11" s="2"/>
    </row>
    <row r="12" spans="2:6" ht="15.6" x14ac:dyDescent="0.3">
      <c r="B12" s="10" t="s">
        <v>10</v>
      </c>
      <c r="C12" s="12">
        <v>61.87</v>
      </c>
      <c r="D12" s="11">
        <v>86</v>
      </c>
      <c r="E12" s="2"/>
    </row>
    <row r="13" spans="2:6" ht="15.6" x14ac:dyDescent="0.3">
      <c r="B13" s="8" t="s">
        <v>11</v>
      </c>
      <c r="C13" s="13">
        <v>35.64</v>
      </c>
      <c r="D13" s="14">
        <v>49</v>
      </c>
      <c r="E13" s="2"/>
    </row>
    <row r="14" spans="2:6" ht="15.6" x14ac:dyDescent="0.3">
      <c r="B14" s="10" t="s">
        <v>12</v>
      </c>
      <c r="C14" s="12">
        <v>47.16</v>
      </c>
      <c r="D14" s="11">
        <v>65</v>
      </c>
      <c r="E14" s="2"/>
    </row>
    <row r="15" spans="2:6" ht="15.6" x14ac:dyDescent="0.3">
      <c r="B15" s="8" t="s">
        <v>13</v>
      </c>
      <c r="C15" s="15">
        <v>47.19</v>
      </c>
      <c r="D15" s="9">
        <v>63</v>
      </c>
      <c r="E15" s="2"/>
    </row>
    <row r="16" spans="2:6" ht="15.6" x14ac:dyDescent="0.3">
      <c r="B16" s="10" t="s">
        <v>14</v>
      </c>
      <c r="C16" s="12">
        <v>51.39</v>
      </c>
      <c r="D16" s="11">
        <v>69</v>
      </c>
      <c r="E16" s="2"/>
    </row>
    <row r="17" spans="2:5" ht="15.6" x14ac:dyDescent="0.3">
      <c r="B17" s="8" t="s">
        <v>15</v>
      </c>
      <c r="C17" s="3">
        <v>77.5</v>
      </c>
      <c r="D17" s="9">
        <v>93</v>
      </c>
      <c r="E17" s="2"/>
    </row>
    <row r="18" spans="2:5" ht="16.2" thickBot="1" x14ac:dyDescent="0.35">
      <c r="B18" s="16" t="s">
        <v>16</v>
      </c>
      <c r="C18" s="17">
        <f>SUM(C6:C17)</f>
        <v>816.33</v>
      </c>
      <c r="D18" s="18">
        <f>SUM(D6:D17)</f>
        <v>1087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91.38</v>
      </c>
      <c r="D6" s="11">
        <v>106</v>
      </c>
      <c r="E6" s="2"/>
    </row>
    <row r="7" spans="2:6" ht="15.6" x14ac:dyDescent="0.3">
      <c r="B7" s="8" t="s">
        <v>5</v>
      </c>
      <c r="C7" s="13">
        <v>66.47</v>
      </c>
      <c r="D7" s="14">
        <v>83</v>
      </c>
      <c r="E7" s="2"/>
    </row>
    <row r="8" spans="2:6" ht="15.6" x14ac:dyDescent="0.3">
      <c r="B8" s="10" t="s">
        <v>6</v>
      </c>
      <c r="C8" s="12">
        <v>83.52</v>
      </c>
      <c r="D8" s="11">
        <v>102</v>
      </c>
      <c r="E8" s="2"/>
    </row>
    <row r="9" spans="2:6" ht="15.6" x14ac:dyDescent="0.3">
      <c r="B9" s="8" t="s">
        <v>7</v>
      </c>
      <c r="C9" s="13">
        <v>91.28</v>
      </c>
      <c r="D9" s="14">
        <v>113</v>
      </c>
      <c r="E9" s="2"/>
    </row>
    <row r="10" spans="2:6" ht="15.6" x14ac:dyDescent="0.3">
      <c r="B10" s="10" t="s">
        <v>8</v>
      </c>
      <c r="C10" s="12">
        <v>80.73</v>
      </c>
      <c r="D10" s="11">
        <v>101</v>
      </c>
      <c r="E10" s="2"/>
    </row>
    <row r="11" spans="2:6" ht="15.6" x14ac:dyDescent="0.3">
      <c r="B11" s="8" t="s">
        <v>9</v>
      </c>
      <c r="C11" s="13">
        <v>95.22</v>
      </c>
      <c r="D11" s="14">
        <v>115</v>
      </c>
      <c r="E11" s="2"/>
    </row>
    <row r="12" spans="2:6" ht="15.6" x14ac:dyDescent="0.3">
      <c r="B12" s="10" t="s">
        <v>10</v>
      </c>
      <c r="C12" s="12">
        <v>83.43</v>
      </c>
      <c r="D12" s="11">
        <v>97</v>
      </c>
      <c r="E12" s="2"/>
    </row>
    <row r="13" spans="2:6" ht="15.6" x14ac:dyDescent="0.3">
      <c r="B13" s="8" t="s">
        <v>11</v>
      </c>
      <c r="C13" s="13">
        <v>118.8</v>
      </c>
      <c r="D13" s="14">
        <v>132</v>
      </c>
      <c r="E13" s="2"/>
    </row>
    <row r="14" spans="2:6" ht="15.6" x14ac:dyDescent="0.3">
      <c r="B14" s="10" t="s">
        <v>12</v>
      </c>
      <c r="C14" s="12">
        <v>126.02</v>
      </c>
      <c r="D14" s="11">
        <v>130</v>
      </c>
      <c r="E14" s="2"/>
    </row>
    <row r="15" spans="2:6" ht="15.6" x14ac:dyDescent="0.3">
      <c r="B15" s="8" t="s">
        <v>13</v>
      </c>
      <c r="C15" s="15">
        <v>123.61</v>
      </c>
      <c r="D15" s="9">
        <v>123</v>
      </c>
      <c r="E15" s="2"/>
    </row>
    <row r="16" spans="2:6" ht="15.6" x14ac:dyDescent="0.3">
      <c r="B16" s="10" t="s">
        <v>14</v>
      </c>
      <c r="C16" s="12">
        <v>104.99</v>
      </c>
      <c r="D16" s="11">
        <v>108</v>
      </c>
      <c r="E16" s="2"/>
    </row>
    <row r="17" spans="2:5" ht="15.6" x14ac:dyDescent="0.3">
      <c r="B17" s="8" t="s">
        <v>15</v>
      </c>
      <c r="C17" s="3">
        <v>67.84</v>
      </c>
      <c r="D17" s="9">
        <v>61</v>
      </c>
      <c r="E17" s="2"/>
    </row>
    <row r="18" spans="2:5" ht="16.2" thickBot="1" x14ac:dyDescent="0.35">
      <c r="B18" s="16" t="s">
        <v>16</v>
      </c>
      <c r="C18" s="17">
        <f>SUM(C6:C17)</f>
        <v>1133.2899999999997</v>
      </c>
      <c r="D18" s="18">
        <f>SUM(D6:D17)</f>
        <v>1271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18"/>
  <sheetViews>
    <sheetView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73.48</v>
      </c>
      <c r="D6" s="11">
        <v>69</v>
      </c>
      <c r="E6" s="2"/>
    </row>
    <row r="7" spans="2:6" ht="15.6" x14ac:dyDescent="0.3">
      <c r="B7" s="8" t="s">
        <v>5</v>
      </c>
      <c r="C7" s="13">
        <v>65.400000000000006</v>
      </c>
      <c r="D7" s="14">
        <v>63</v>
      </c>
      <c r="E7" s="2"/>
    </row>
    <row r="8" spans="2:6" ht="15.6" x14ac:dyDescent="0.3">
      <c r="B8" s="10" t="s">
        <v>6</v>
      </c>
      <c r="C8" s="12">
        <v>77.67</v>
      </c>
      <c r="D8" s="11">
        <v>73</v>
      </c>
      <c r="E8" s="2"/>
    </row>
    <row r="9" spans="2:6" ht="15.6" x14ac:dyDescent="0.3">
      <c r="B9" s="8" t="s">
        <v>7</v>
      </c>
      <c r="C9" s="13">
        <v>65.12</v>
      </c>
      <c r="D9" s="14">
        <v>61</v>
      </c>
      <c r="E9" s="2"/>
    </row>
    <row r="10" spans="2:6" ht="15.6" x14ac:dyDescent="0.3">
      <c r="B10" s="10" t="s">
        <v>8</v>
      </c>
      <c r="C10" s="12">
        <v>37.5</v>
      </c>
      <c r="D10" s="11">
        <v>30</v>
      </c>
      <c r="E10" s="2"/>
    </row>
    <row r="11" spans="2:6" ht="15.6" x14ac:dyDescent="0.3">
      <c r="B11" s="8" t="s">
        <v>9</v>
      </c>
      <c r="C11" s="13">
        <v>37.549999999999997</v>
      </c>
      <c r="D11" s="14">
        <v>30</v>
      </c>
      <c r="E11" s="2"/>
    </row>
    <row r="12" spans="2:6" ht="15.6" x14ac:dyDescent="0.3">
      <c r="B12" s="10" t="s">
        <v>10</v>
      </c>
      <c r="C12" s="12">
        <v>35.299999999999997</v>
      </c>
      <c r="D12" s="11">
        <v>30</v>
      </c>
      <c r="E12" s="2"/>
    </row>
    <row r="13" spans="2:6" ht="15.6" x14ac:dyDescent="0.3">
      <c r="B13" s="8" t="s">
        <v>11</v>
      </c>
      <c r="C13" s="13">
        <v>34.75</v>
      </c>
      <c r="D13" s="14">
        <v>30</v>
      </c>
      <c r="E13" s="2"/>
    </row>
    <row r="14" spans="2:6" ht="15.6" x14ac:dyDescent="0.3">
      <c r="B14" s="10" t="s">
        <v>12</v>
      </c>
      <c r="C14" s="12">
        <v>402.86</v>
      </c>
      <c r="D14" s="11">
        <v>523</v>
      </c>
      <c r="E14" s="2"/>
    </row>
    <row r="15" spans="2:6" ht="15.6" x14ac:dyDescent="0.3">
      <c r="B15" s="8" t="s">
        <v>13</v>
      </c>
      <c r="C15" s="15">
        <v>287.89</v>
      </c>
      <c r="D15" s="9">
        <v>401</v>
      </c>
      <c r="E15" s="2"/>
    </row>
    <row r="16" spans="2:6" ht="15.6" x14ac:dyDescent="0.3">
      <c r="B16" s="10" t="s">
        <v>14</v>
      </c>
      <c r="C16" s="12">
        <v>149.33000000000001</v>
      </c>
      <c r="D16" s="11">
        <v>197</v>
      </c>
      <c r="E16" s="2"/>
    </row>
    <row r="17" spans="2:5" ht="15.6" x14ac:dyDescent="0.3">
      <c r="B17" s="8" t="s">
        <v>15</v>
      </c>
      <c r="C17" s="3">
        <v>78.11</v>
      </c>
      <c r="D17" s="9">
        <v>91</v>
      </c>
      <c r="E17" s="2"/>
    </row>
    <row r="18" spans="2:5" ht="16.2" thickBot="1" x14ac:dyDescent="0.35">
      <c r="B18" s="16" t="s">
        <v>16</v>
      </c>
      <c r="C18" s="17">
        <f>SUM(C6:C17)</f>
        <v>1344.9599999999998</v>
      </c>
      <c r="D18" s="18">
        <f>SUM(D6:D17)</f>
        <v>1598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18"/>
  <sheetViews>
    <sheetView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111.59</v>
      </c>
      <c r="D6" s="11">
        <v>137</v>
      </c>
      <c r="E6" s="2"/>
    </row>
    <row r="7" spans="2:6" ht="15.6" x14ac:dyDescent="0.3">
      <c r="B7" s="8" t="s">
        <v>5</v>
      </c>
      <c r="C7" s="13">
        <v>97.57</v>
      </c>
      <c r="D7" s="14">
        <v>106</v>
      </c>
      <c r="E7" s="2"/>
    </row>
    <row r="8" spans="2:6" ht="15.6" x14ac:dyDescent="0.3">
      <c r="B8" s="10" t="s">
        <v>6</v>
      </c>
      <c r="C8" s="12">
        <v>143.04</v>
      </c>
      <c r="D8" s="11">
        <v>164</v>
      </c>
      <c r="E8" s="2"/>
    </row>
    <row r="9" spans="2:6" ht="15.6" x14ac:dyDescent="0.3">
      <c r="B9" s="8" t="s">
        <v>7</v>
      </c>
      <c r="C9" s="13">
        <v>127.65</v>
      </c>
      <c r="D9" s="14">
        <v>150</v>
      </c>
      <c r="E9" s="2"/>
    </row>
    <row r="10" spans="2:6" ht="15.6" x14ac:dyDescent="0.3">
      <c r="B10" s="10" t="s">
        <v>8</v>
      </c>
      <c r="C10" s="12">
        <v>134.47</v>
      </c>
      <c r="D10" s="11">
        <v>159</v>
      </c>
      <c r="E10" s="2"/>
    </row>
    <row r="11" spans="2:6" ht="15.6" x14ac:dyDescent="0.3">
      <c r="B11" s="8" t="s">
        <v>9</v>
      </c>
      <c r="C11" s="13">
        <v>148.75</v>
      </c>
      <c r="D11" s="14">
        <v>180</v>
      </c>
      <c r="E11" s="2"/>
    </row>
    <row r="12" spans="2:6" ht="15.6" x14ac:dyDescent="0.3">
      <c r="B12" s="10" t="s">
        <v>10</v>
      </c>
      <c r="C12" s="12">
        <v>34.909999999999997</v>
      </c>
      <c r="D12" s="11">
        <v>30</v>
      </c>
      <c r="E12" s="2"/>
    </row>
    <row r="13" spans="2:6" ht="15.6" x14ac:dyDescent="0.3">
      <c r="B13" s="8" t="s">
        <v>11</v>
      </c>
      <c r="C13" s="13">
        <v>93.21</v>
      </c>
      <c r="D13" s="14">
        <v>107</v>
      </c>
      <c r="E13" s="2"/>
    </row>
    <row r="14" spans="2:6" ht="15.6" x14ac:dyDescent="0.3">
      <c r="B14" s="10" t="s">
        <v>12</v>
      </c>
      <c r="C14" s="12">
        <v>138.86000000000001</v>
      </c>
      <c r="D14" s="11">
        <v>167</v>
      </c>
      <c r="E14" s="2"/>
    </row>
    <row r="15" spans="2:6" ht="15.6" x14ac:dyDescent="0.3">
      <c r="B15" s="8" t="s">
        <v>13</v>
      </c>
      <c r="C15" s="15">
        <v>79.81</v>
      </c>
      <c r="D15" s="9">
        <v>89</v>
      </c>
      <c r="E15" s="2"/>
    </row>
    <row r="16" spans="2:6" ht="15.6" x14ac:dyDescent="0.3">
      <c r="B16" s="10" t="s">
        <v>14</v>
      </c>
      <c r="C16" s="12">
        <v>67.22</v>
      </c>
      <c r="D16" s="11">
        <v>71</v>
      </c>
      <c r="E16" s="2"/>
    </row>
    <row r="17" spans="2:5" ht="15.6" x14ac:dyDescent="0.3">
      <c r="B17" s="8" t="s">
        <v>15</v>
      </c>
      <c r="C17" s="3">
        <v>64.09</v>
      </c>
      <c r="D17" s="9">
        <v>66</v>
      </c>
      <c r="E17" s="2"/>
    </row>
    <row r="18" spans="2:5" ht="16.2" thickBot="1" x14ac:dyDescent="0.35">
      <c r="B18" s="16" t="s">
        <v>16</v>
      </c>
      <c r="C18" s="17">
        <f>SUM(C6:C17)</f>
        <v>1241.17</v>
      </c>
      <c r="D18" s="18">
        <f>SUM(D6:D17)</f>
        <v>1426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3649-D20C-4E63-AFA0-99949D991E22}">
  <dimension ref="B1:F18"/>
  <sheetViews>
    <sheetView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2" customFormat="1" ht="15.6" x14ac:dyDescent="0.3">
      <c r="C1" s="3"/>
    </row>
    <row r="3" spans="2:6" ht="15" thickBot="1" x14ac:dyDescent="0.35"/>
    <row r="4" spans="2:6" s="2" customFormat="1" ht="30" customHeight="1" thickBot="1" x14ac:dyDescent="0.35">
      <c r="B4" s="39" t="s">
        <v>19</v>
      </c>
      <c r="C4" s="40"/>
      <c r="D4" s="41"/>
      <c r="F4" s="26"/>
    </row>
    <row r="5" spans="2:6" ht="16.2" thickTop="1" x14ac:dyDescent="0.3">
      <c r="B5" s="19" t="s">
        <v>2</v>
      </c>
      <c r="C5" s="20" t="s">
        <v>17</v>
      </c>
      <c r="D5" s="21" t="s">
        <v>3</v>
      </c>
      <c r="E5" s="2"/>
    </row>
    <row r="6" spans="2:6" ht="15.6" x14ac:dyDescent="0.3">
      <c r="B6" s="10" t="s">
        <v>4</v>
      </c>
      <c r="C6" s="12">
        <v>60.05</v>
      </c>
      <c r="D6" s="11">
        <v>62</v>
      </c>
      <c r="E6" s="2"/>
    </row>
    <row r="7" spans="2:6" ht="15.6" x14ac:dyDescent="0.3">
      <c r="B7" s="8" t="s">
        <v>5</v>
      </c>
      <c r="C7" s="13">
        <v>65.81</v>
      </c>
      <c r="D7" s="14">
        <v>71</v>
      </c>
      <c r="E7" s="2"/>
    </row>
    <row r="8" spans="2:6" ht="15.6" x14ac:dyDescent="0.3">
      <c r="B8" s="10" t="s">
        <v>6</v>
      </c>
      <c r="C8" s="12">
        <v>59.47</v>
      </c>
      <c r="D8" s="11">
        <v>63</v>
      </c>
      <c r="E8" s="2"/>
    </row>
    <row r="9" spans="2:6" ht="15.6" x14ac:dyDescent="0.3">
      <c r="B9" s="8" t="s">
        <v>7</v>
      </c>
      <c r="C9" s="13">
        <v>69.12</v>
      </c>
      <c r="D9" s="14">
        <v>75</v>
      </c>
      <c r="E9" s="2"/>
    </row>
    <row r="10" spans="2:6" ht="15.6" x14ac:dyDescent="0.3">
      <c r="B10" s="10" t="s">
        <v>8</v>
      </c>
      <c r="C10" s="12"/>
      <c r="D10" s="11"/>
      <c r="E10" s="2"/>
    </row>
    <row r="11" spans="2:6" ht="15.6" x14ac:dyDescent="0.3">
      <c r="B11" s="8" t="s">
        <v>9</v>
      </c>
      <c r="C11" s="13"/>
      <c r="D11" s="14"/>
      <c r="E11" s="2"/>
    </row>
    <row r="12" spans="2:6" ht="15.6" x14ac:dyDescent="0.3">
      <c r="B12" s="10" t="s">
        <v>10</v>
      </c>
      <c r="C12" s="12"/>
      <c r="D12" s="11"/>
      <c r="E12" s="2"/>
    </row>
    <row r="13" spans="2:6" ht="15.6" x14ac:dyDescent="0.3">
      <c r="B13" s="8" t="s">
        <v>11</v>
      </c>
      <c r="C13" s="13"/>
      <c r="D13" s="14"/>
      <c r="E13" s="2"/>
    </row>
    <row r="14" spans="2:6" ht="15.6" x14ac:dyDescent="0.3">
      <c r="B14" s="10" t="s">
        <v>12</v>
      </c>
      <c r="C14" s="12"/>
      <c r="D14" s="11"/>
      <c r="E14" s="2"/>
    </row>
    <row r="15" spans="2:6" ht="15.6" x14ac:dyDescent="0.3">
      <c r="B15" s="8" t="s">
        <v>13</v>
      </c>
      <c r="C15" s="15"/>
      <c r="D15" s="9"/>
      <c r="E15" s="2"/>
    </row>
    <row r="16" spans="2:6" ht="15.6" x14ac:dyDescent="0.3">
      <c r="B16" s="10" t="s">
        <v>14</v>
      </c>
      <c r="C16" s="12"/>
      <c r="D16" s="11"/>
      <c r="E16" s="2"/>
    </row>
    <row r="17" spans="2:5" ht="15.6" x14ac:dyDescent="0.3">
      <c r="B17" s="8" t="s">
        <v>15</v>
      </c>
      <c r="C17" s="3"/>
      <c r="D17" s="9"/>
      <c r="E17" s="2"/>
    </row>
    <row r="18" spans="2:5" ht="16.2" thickBot="1" x14ac:dyDescent="0.35">
      <c r="B18" s="16" t="s">
        <v>16</v>
      </c>
      <c r="C18" s="17">
        <f>SUM(C6:C17)</f>
        <v>254.45</v>
      </c>
      <c r="D18" s="18">
        <f>SUM(D6:D17)</f>
        <v>271</v>
      </c>
      <c r="E18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2024-04-08T12:46:09Z</dcterms:modified>
</cp:coreProperties>
</file>