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any\Desktop\proben\baixa tensão\condominio\ap_211\"/>
    </mc:Choice>
  </mc:AlternateContent>
  <xr:revisionPtr revIDLastSave="0" documentId="8_{421BBE17-4274-426E-A8AB-26F261A8D373}" xr6:coauthVersionLast="47" xr6:coauthVersionMax="47" xr10:uidLastSave="{00000000-0000-0000-0000-000000000000}"/>
  <bookViews>
    <workbookView xWindow="-108" yWindow="-108" windowWidth="23256" windowHeight="12456" firstSheet="6" activeTab="9" xr2:uid="{00000000-000D-0000-FFFF-FFFF00000000}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2024" sheetId="16" r:id="rId9"/>
    <sheet name="GRAFICO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C13" i="1"/>
  <c r="D18" i="16"/>
  <c r="C18" i="16"/>
  <c r="D18" i="15"/>
  <c r="C18" i="15"/>
  <c r="D18" i="14"/>
  <c r="D12" i="1" s="1"/>
  <c r="C18" i="14"/>
  <c r="C12" i="1" s="1"/>
  <c r="D18" i="13"/>
  <c r="D11" i="1" s="1"/>
  <c r="C18" i="13"/>
  <c r="C11" i="1" s="1"/>
  <c r="D18" i="12" l="1"/>
  <c r="D10" i="1" s="1"/>
  <c r="C18" i="12"/>
  <c r="C10" i="1" s="1"/>
  <c r="D18" i="11"/>
  <c r="D9" i="1" s="1"/>
  <c r="C18" i="11"/>
  <c r="C9" i="1" s="1"/>
  <c r="D18" i="9"/>
  <c r="D8" i="1" s="1"/>
  <c r="C18" i="9"/>
  <c r="C8" i="1" s="1"/>
  <c r="D18" i="10"/>
  <c r="D7" i="1" s="1"/>
  <c r="C18" i="10"/>
  <c r="C7" i="1" s="1"/>
</calcChain>
</file>

<file path=xl/sharedStrings.xml><?xml version="1.0" encoding="utf-8"?>
<sst xmlns="http://schemas.openxmlformats.org/spreadsheetml/2006/main" count="144" uniqueCount="20">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</sst>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6" formatCode="&quot;R$&quot;\ 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Tw Cen MT"/>
      <family val="2"/>
    </font>
    <font>
      <sz val="11"/>
      <color theme="1"/>
      <name val="Berlin Sans FB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7" fontId="3" fillId="3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66" fontId="3" fillId="3" borderId="0" xfId="0" applyNumberFormat="1" applyFont="1" applyFill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6" fontId="3" fillId="3" borderId="0" xfId="2" applyNumberFormat="1" applyFont="1" applyFill="1" applyBorder="1" applyAlignment="1"/>
    <xf numFmtId="166" fontId="3" fillId="3" borderId="0" xfId="2" applyNumberFormat="1" applyFont="1" applyFill="1" applyBorder="1" applyAlignment="1">
      <alignment horizontal="center"/>
    </xf>
    <xf numFmtId="166" fontId="3" fillId="0" borderId="0" xfId="2" applyNumberFormat="1" applyFont="1" applyBorder="1" applyAlignment="1"/>
    <xf numFmtId="166" fontId="3" fillId="0" borderId="4" xfId="0" applyNumberFormat="1" applyFont="1" applyBorder="1" applyAlignment="1">
      <alignment horizontal="right"/>
    </xf>
    <xf numFmtId="166" fontId="3" fillId="0" borderId="0" xfId="2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6" fontId="3" fillId="3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 vertical="center"/>
    </xf>
    <xf numFmtId="17" fontId="3" fillId="0" borderId="3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217730246405802E-2"/>
          <c:y val="3.9118610173728287E-2"/>
          <c:w val="0.92575234065891021"/>
          <c:h val="0.8392668416447947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2.1045434007917627E-2"/>
                  <c:y val="2.1543101504835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64-40A9-B55D-1F1E0F6235B7}"/>
                </c:ext>
              </c:extLst>
            </c:dLbl>
            <c:dLbl>
              <c:idx val="1"/>
              <c:layout>
                <c:manualLayout>
                  <c:x val="-8.7914912014577198E-2"/>
                  <c:y val="-3.5560040976186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4-40A9-B55D-1F1E0F6235B7}"/>
                </c:ext>
              </c:extLst>
            </c:dLbl>
            <c:dLbl>
              <c:idx val="2"/>
              <c:layout>
                <c:manualLayout>
                  <c:x val="-8.7363814411851759E-2"/>
                  <c:y val="6.2721599052454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64-40A9-B55D-1F1E0F6235B7}"/>
                </c:ext>
              </c:extLst>
            </c:dLbl>
            <c:dLbl>
              <c:idx val="3"/>
              <c:layout>
                <c:manualLayout>
                  <c:x val="-9.6409051731736084E-2"/>
                  <c:y val="6.4292897967193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64-40A9-B55D-1F1E0F6235B7}"/>
                </c:ext>
              </c:extLst>
            </c:dLbl>
            <c:dLbl>
              <c:idx val="4"/>
              <c:layout>
                <c:manualLayout>
                  <c:x val="-9.3052922997562737E-2"/>
                  <c:y val="5.7147529456014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64-40A9-B55D-1F1E0F6235B7}"/>
                </c:ext>
              </c:extLst>
            </c:dLbl>
            <c:dLbl>
              <c:idx val="5"/>
              <c:layout>
                <c:manualLayout>
                  <c:x val="-6.5795116013467644E-2"/>
                  <c:y val="4.5016802806191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64-40A9-B55D-1F1E0F6235B7}"/>
                </c:ext>
              </c:extLst>
            </c:dLbl>
            <c:dLbl>
              <c:idx val="6"/>
              <c:layout>
                <c:manualLayout>
                  <c:x val="-3.2364830324099203E-2"/>
                  <c:y val="7.0588839946408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64-40A9-B55D-1F1E0F6235B7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64-40A9-B55D-1F1E0F6235B7}"/>
                </c:ext>
              </c:extLst>
            </c:dLbl>
            <c:dLbl>
              <c:idx val="8"/>
              <c:layout>
                <c:manualLayout>
                  <c:x val="-4.8832279925820926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064-40A9-B55D-1F1E0F6235B7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64-40A9-B55D-1F1E0F6235B7}"/>
                </c:ext>
              </c:extLst>
            </c:dLbl>
            <c:dLbl>
              <c:idx val="10"/>
              <c:layout>
                <c:manualLayout>
                  <c:x val="-1.2738855632822793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064-40A9-B55D-1F1E0F6235B7}"/>
                </c:ext>
              </c:extLst>
            </c:dLbl>
            <c:dLbl>
              <c:idx val="11"/>
              <c:layout>
                <c:manualLayout>
                  <c:x val="-4.8832279925820926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064-40A9-B55D-1F1E0F6235B7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"R$"\ #,##0.00</c:formatCode>
                <c:ptCount val="7"/>
                <c:pt idx="0">
                  <c:v>288.26</c:v>
                </c:pt>
                <c:pt idx="1">
                  <c:v>4292.17</c:v>
                </c:pt>
                <c:pt idx="2">
                  <c:v>2110.5800000000004</c:v>
                </c:pt>
                <c:pt idx="3">
                  <c:v>1663.1200000000003</c:v>
                </c:pt>
                <c:pt idx="4">
                  <c:v>1009.6999999999999</c:v>
                </c:pt>
                <c:pt idx="5">
                  <c:v>615.7399999999999</c:v>
                </c:pt>
                <c:pt idx="6">
                  <c:v>1452.04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064-40A9-B55D-1F1E0F623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84480"/>
        <c:axId val="110086016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7.4265133613335463E-2"/>
                  <c:y val="-5.3285629015999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064-40A9-B55D-1F1E0F6235B7}"/>
                </c:ext>
              </c:extLst>
            </c:dLbl>
            <c:dLbl>
              <c:idx val="1"/>
              <c:layout>
                <c:manualLayout>
                  <c:x val="-7.3670301194201898E-2"/>
                  <c:y val="-4.1406685397805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064-40A9-B55D-1F1E0F6235B7}"/>
                </c:ext>
              </c:extLst>
            </c:dLbl>
            <c:dLbl>
              <c:idx val="2"/>
              <c:layout>
                <c:manualLayout>
                  <c:x val="-5.3078565136761305E-2"/>
                  <c:y val="-3.0479422395432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064-40A9-B55D-1F1E0F6235B7}"/>
                </c:ext>
              </c:extLst>
            </c:dLbl>
            <c:dLbl>
              <c:idx val="3"/>
              <c:layout>
                <c:manualLayout>
                  <c:x val="-2.3697500607342409E-2"/>
                  <c:y val="-4.8329806791772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064-40A9-B55D-1F1E0F6235B7}"/>
                </c:ext>
              </c:extLst>
            </c:dLbl>
            <c:dLbl>
              <c:idx val="4"/>
              <c:layout>
                <c:manualLayout>
                  <c:x val="-6.2461284898371487E-2"/>
                  <c:y val="-3.876166360262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064-40A9-B55D-1F1E0F6235B7}"/>
                </c:ext>
              </c:extLst>
            </c:dLbl>
            <c:dLbl>
              <c:idx val="5"/>
              <c:layout>
                <c:manualLayout>
                  <c:x val="-4.2370302623242873E-2"/>
                  <c:y val="-5.481887451293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064-40A9-B55D-1F1E0F6235B7}"/>
                </c:ext>
              </c:extLst>
            </c:dLbl>
            <c:dLbl>
              <c:idx val="6"/>
              <c:layout>
                <c:manualLayout>
                  <c:x val="-4.3908376776338798E-2"/>
                  <c:y val="-1.0262502233949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064-40A9-B55D-1F1E0F6235B7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064-40A9-B55D-1F1E0F6235B7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064-40A9-B55D-1F1E0F6235B7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064-40A9-B55D-1F1E0F6235B7}"/>
                </c:ext>
              </c:extLst>
            </c:dLbl>
            <c:dLbl>
              <c:idx val="10"/>
              <c:layout>
                <c:manualLayout>
                  <c:x val="-1.6985140843763742E-2"/>
                  <c:y val="1.3244203849518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064-40A9-B55D-1F1E0F6235B7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064-40A9-B55D-1F1E0F6235B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#,##0</c:formatCode>
                <c:ptCount val="7"/>
                <c:pt idx="0">
                  <c:v>474</c:v>
                </c:pt>
                <c:pt idx="1">
                  <c:v>5533</c:v>
                </c:pt>
                <c:pt idx="2">
                  <c:v>2614</c:v>
                </c:pt>
                <c:pt idx="3">
                  <c:v>2245</c:v>
                </c:pt>
                <c:pt idx="4">
                  <c:v>1170</c:v>
                </c:pt>
                <c:pt idx="5">
                  <c:v>621</c:v>
                </c:pt>
                <c:pt idx="6">
                  <c:v>1701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064-40A9-B55D-1F1E0F623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23520"/>
        <c:axId val="110087552"/>
      </c:lineChart>
      <c:catAx>
        <c:axId val="11008448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1000" baseline="0">
                <a:latin typeface="Tw Cen MT" pitchFamily="34" charset="0"/>
              </a:defRPr>
            </a:pPr>
            <a:endParaRPr lang="pt-BR"/>
          </a:p>
        </c:txPr>
        <c:crossAx val="110086016"/>
        <c:crosses val="autoZero"/>
        <c:auto val="1"/>
        <c:lblAlgn val="ctr"/>
        <c:lblOffset val="100"/>
        <c:noMultiLvlLbl val="0"/>
      </c:catAx>
      <c:valAx>
        <c:axId val="11008601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0084480"/>
        <c:crosses val="autoZero"/>
        <c:crossBetween val="between"/>
      </c:valAx>
      <c:valAx>
        <c:axId val="110087552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10523520"/>
        <c:crosses val="max"/>
        <c:crossBetween val="between"/>
      </c:valAx>
      <c:catAx>
        <c:axId val="110523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00875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3528657539228572"/>
          <c:y val="3.1831768692464874E-2"/>
          <c:w val="0.31552691122321219"/>
          <c:h val="0.10489877091354778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510900559285235E-2"/>
          <c:y val="5.1637687872882164E-2"/>
          <c:w val="0.9686318222076119"/>
          <c:h val="0.8001958331698984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2580369589747695E-2"/>
                  <c:y val="5.5756401053463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C3-41F5-AD22-07EDA507C145}"/>
                </c:ext>
              </c:extLst>
            </c:dLbl>
            <c:dLbl>
              <c:idx val="1"/>
              <c:layout>
                <c:manualLayout>
                  <c:x val="-5.1746731856979797E-2"/>
                  <c:y val="-6.12619860605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C3-41F5-AD22-07EDA507C145}"/>
                </c:ext>
              </c:extLst>
            </c:dLbl>
            <c:dLbl>
              <c:idx val="2"/>
              <c:layout>
                <c:manualLayout>
                  <c:x val="-6.2102823850070092E-2"/>
                  <c:y val="5.70938441242233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C3-41F5-AD22-07EDA507C145}"/>
                </c:ext>
              </c:extLst>
            </c:dLbl>
            <c:dLbl>
              <c:idx val="3"/>
              <c:layout>
                <c:manualLayout>
                  <c:x val="-4.9225848753525044E-2"/>
                  <c:y val="6.636712630409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C3-41F5-AD22-07EDA507C145}"/>
                </c:ext>
              </c:extLst>
            </c:dLbl>
            <c:dLbl>
              <c:idx val="4"/>
              <c:layout>
                <c:manualLayout>
                  <c:x val="-5.1798430926722101E-2"/>
                  <c:y val="-5.08337496422976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C3-41F5-AD22-07EDA507C145}"/>
                </c:ext>
              </c:extLst>
            </c:dLbl>
            <c:dLbl>
              <c:idx val="5"/>
              <c:layout>
                <c:manualLayout>
                  <c:x val="-6.4283170259882241E-2"/>
                  <c:y val="0.133700048987035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C3-41F5-AD22-07EDA507C145}"/>
                </c:ext>
              </c:extLst>
            </c:dLbl>
            <c:dLbl>
              <c:idx val="6"/>
              <c:layout>
                <c:manualLayout>
                  <c:x val="-4.7007086158388042E-2"/>
                  <c:y val="-0.1190745694233595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C3-41F5-AD22-07EDA507C145}"/>
                </c:ext>
              </c:extLst>
            </c:dLbl>
            <c:dLbl>
              <c:idx val="7"/>
              <c:layout>
                <c:manualLayout>
                  <c:x val="-4.6152293478820106E-2"/>
                  <c:y val="0.1125325569777423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C3-41F5-AD22-07EDA507C145}"/>
                </c:ext>
              </c:extLst>
            </c:dLbl>
            <c:dLbl>
              <c:idx val="8"/>
              <c:layout>
                <c:manualLayout>
                  <c:x val="-4.4621375937533979E-2"/>
                  <c:y val="6.4361264835553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C3-41F5-AD22-07EDA507C145}"/>
                </c:ext>
              </c:extLst>
            </c:dLbl>
            <c:dLbl>
              <c:idx val="9"/>
              <c:layout>
                <c:manualLayout>
                  <c:x val="-4.2516950327872373E-2"/>
                  <c:y val="8.5188939600440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C3-41F5-AD22-07EDA507C145}"/>
                </c:ext>
              </c:extLst>
            </c:dLbl>
            <c:dLbl>
              <c:idx val="10"/>
              <c:layout>
                <c:manualLayout>
                  <c:x val="-4.5743649446448813E-2"/>
                  <c:y val="5.4530815755394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C3-41F5-AD22-07EDA507C145}"/>
                </c:ext>
              </c:extLst>
            </c:dLbl>
            <c:dLbl>
              <c:idx val="11"/>
              <c:layout>
                <c:manualLayout>
                  <c:x val="-1.2423794334068572E-2"/>
                  <c:y val="9.7366279943931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C3-41F5-AD22-07EDA507C145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149.86000000000001</c:v>
                </c:pt>
                <c:pt idx="1">
                  <c:v>186.69</c:v>
                </c:pt>
                <c:pt idx="2">
                  <c:v>108.51</c:v>
                </c:pt>
                <c:pt idx="3">
                  <c:v>150.02000000000001</c:v>
                </c:pt>
                <c:pt idx="4">
                  <c:v>170.76</c:v>
                </c:pt>
                <c:pt idx="5">
                  <c:v>140.58000000000001</c:v>
                </c:pt>
                <c:pt idx="6">
                  <c:v>51.71</c:v>
                </c:pt>
                <c:pt idx="7">
                  <c:v>110.5</c:v>
                </c:pt>
                <c:pt idx="8">
                  <c:v>58.52</c:v>
                </c:pt>
                <c:pt idx="9">
                  <c:v>71.08</c:v>
                </c:pt>
                <c:pt idx="10">
                  <c:v>70.78</c:v>
                </c:pt>
                <c:pt idx="11">
                  <c:v>121.55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CC3-41F5-AD22-07EDA507C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69216"/>
        <c:axId val="110970368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1F15-4426-8335-DC170421D825}"/>
                </c:ext>
              </c:extLst>
            </c:dLbl>
            <c:dLbl>
              <c:idx val="6"/>
              <c:layout>
                <c:manualLayout>
                  <c:x val="-2.2483235241836458E-2"/>
                  <c:y val="-8.7000489870354107E-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10-401F-B0D4-19E16DC84A96}"/>
                </c:ext>
              </c:extLst>
            </c:dLbl>
            <c:dLbl>
              <c:idx val="7"/>
              <c:layout>
                <c:manualLayout>
                  <c:x val="3.388394747988147E-3"/>
                  <c:y val="3.773577056889204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10-401F-B0D4-19E16DC84A96}"/>
                </c:ext>
              </c:extLst>
            </c:dLbl>
            <c:dLbl>
              <c:idx val="9"/>
              <c:layout>
                <c:manualLayout>
                  <c:x val="3.3883947479881418E-3"/>
                  <c:y val="-3.7735770568892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15-4426-8335-DC170421D825}"/>
                </c:ext>
              </c:extLst>
            </c:dLbl>
            <c:dLbl>
              <c:idx val="10"/>
              <c:layout>
                <c:manualLayout>
                  <c:x val="-2.740428346977597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CC3-41F5-AD22-07EDA507C145}"/>
                </c:ext>
              </c:extLst>
            </c:dLbl>
            <c:dLbl>
              <c:idx val="11"/>
              <c:layout>
                <c:manualLayout>
                  <c:x val="1.2423970553188515E-16"/>
                  <c:y val="7.547154113778399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15-4426-8335-DC170421D82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179</c:v>
                </c:pt>
                <c:pt idx="1">
                  <c:v>230</c:v>
                </c:pt>
                <c:pt idx="2">
                  <c:v>127</c:v>
                </c:pt>
                <c:pt idx="3">
                  <c:v>182</c:v>
                </c:pt>
                <c:pt idx="4">
                  <c:v>209</c:v>
                </c:pt>
                <c:pt idx="5">
                  <c:v>169</c:v>
                </c:pt>
                <c:pt idx="6">
                  <c:v>51</c:v>
                </c:pt>
                <c:pt idx="7">
                  <c:v>125</c:v>
                </c:pt>
                <c:pt idx="8">
                  <c:v>60</c:v>
                </c:pt>
                <c:pt idx="9">
                  <c:v>78</c:v>
                </c:pt>
                <c:pt idx="10">
                  <c:v>78</c:v>
                </c:pt>
                <c:pt idx="11">
                  <c:v>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CC3-41F5-AD22-07EDA507C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90080"/>
        <c:axId val="110971904"/>
      </c:lineChart>
      <c:dateAx>
        <c:axId val="11096921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0970368"/>
        <c:crosses val="autoZero"/>
        <c:auto val="1"/>
        <c:lblOffset val="100"/>
        <c:baseTimeUnit val="months"/>
      </c:dateAx>
      <c:valAx>
        <c:axId val="11097036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0969216"/>
        <c:crosses val="autoZero"/>
        <c:crossBetween val="between"/>
      </c:valAx>
      <c:valAx>
        <c:axId val="110971904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110990080"/>
        <c:crosses val="max"/>
        <c:crossBetween val="between"/>
      </c:valAx>
      <c:dateAx>
        <c:axId val="11099008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10971904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2.8182374003051156E-2"/>
          <c:y val="0.71278986016869006"/>
          <c:w val="0.28123456084837445"/>
          <c:h val="0.12126385436088677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266699</xdr:colOff>
      <xdr:row>1</xdr:row>
      <xdr:rowOff>28575</xdr:rowOff>
    </xdr:from>
    <xdr:to>
      <xdr:col>10</xdr:col>
      <xdr:colOff>47624</xdr:colOff>
      <xdr:row>21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</xdr:row>
      <xdr:rowOff>130168</xdr:rowOff>
    </xdr:from>
    <xdr:to>
      <xdr:col>16</xdr:col>
      <xdr:colOff>371475</xdr:colOff>
      <xdr:row>17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/>
  </sheetViews>
  <sheetFormatPr defaultColWidth="9.109375" defaultRowHeight="15.6" x14ac:dyDescent="0.3"/>
  <cols>
    <col min="1" max="1" width="8.33203125" style="2" customWidth="1"/>
    <col min="2" max="2" width="21.5546875" style="2" customWidth="1"/>
    <col min="3" max="3" width="23.88671875" style="3" customWidth="1"/>
    <col min="4" max="4" width="27.44140625" style="2" customWidth="1"/>
    <col min="5" max="6" width="22.6640625" style="2" customWidth="1"/>
    <col min="7" max="16384" width="9.109375" style="2"/>
  </cols>
  <sheetData>
    <row r="1" spans="1:6" x14ac:dyDescent="0.3">
      <c r="A1" s="22"/>
      <c r="B1" s="22"/>
      <c r="C1" s="22"/>
      <c r="D1" s="22"/>
      <c r="E1" s="22"/>
    </row>
    <row r="3" spans="1:6" ht="16.2" thickBot="1" x14ac:dyDescent="0.35">
      <c r="F3" s="4"/>
    </row>
    <row r="4" spans="1:6" ht="27.75" customHeight="1" thickBot="1" x14ac:dyDescent="0.35">
      <c r="B4" s="37" t="s">
        <v>19</v>
      </c>
      <c r="C4" s="38"/>
      <c r="D4" s="39"/>
      <c r="F4" s="5"/>
    </row>
    <row r="5" spans="1:6" ht="16.2" thickTop="1" x14ac:dyDescent="0.3">
      <c r="A5" s="3"/>
      <c r="B5" s="24" t="s">
        <v>0</v>
      </c>
      <c r="C5" s="25" t="s">
        <v>18</v>
      </c>
      <c r="D5" s="26" t="s">
        <v>1</v>
      </c>
    </row>
    <row r="6" spans="1:6" x14ac:dyDescent="0.3">
      <c r="A6" s="3"/>
      <c r="B6" s="8">
        <v>2016</v>
      </c>
      <c r="C6" s="32"/>
      <c r="D6" s="9"/>
    </row>
    <row r="7" spans="1:6" x14ac:dyDescent="0.3">
      <c r="A7" s="3"/>
      <c r="B7" s="6">
        <v>2017</v>
      </c>
      <c r="C7" s="31">
        <f>'2017'!C18</f>
        <v>288.26</v>
      </c>
      <c r="D7" s="7">
        <f>'2017'!D18</f>
        <v>474</v>
      </c>
    </row>
    <row r="8" spans="1:6" x14ac:dyDescent="0.3">
      <c r="A8" s="3"/>
      <c r="B8" s="8">
        <v>2018</v>
      </c>
      <c r="C8" s="30">
        <f>'2018'!C18</f>
        <v>4292.17</v>
      </c>
      <c r="D8" s="9">
        <f>'2018'!D18</f>
        <v>5533</v>
      </c>
    </row>
    <row r="9" spans="1:6" x14ac:dyDescent="0.3">
      <c r="A9" s="3"/>
      <c r="B9" s="6">
        <v>2019</v>
      </c>
      <c r="C9" s="31">
        <f>'2019'!C18</f>
        <v>2110.5800000000004</v>
      </c>
      <c r="D9" s="7">
        <f>'2019'!D18</f>
        <v>2614</v>
      </c>
    </row>
    <row r="10" spans="1:6" x14ac:dyDescent="0.3">
      <c r="A10" s="3"/>
      <c r="B10" s="8">
        <v>2020</v>
      </c>
      <c r="C10" s="30">
        <f>'2020'!C18</f>
        <v>1663.1200000000003</v>
      </c>
      <c r="D10" s="9">
        <f>'2020'!D18</f>
        <v>2245</v>
      </c>
    </row>
    <row r="11" spans="1:6" x14ac:dyDescent="0.3">
      <c r="A11" s="3"/>
      <c r="B11" s="6">
        <v>2021</v>
      </c>
      <c r="C11" s="31">
        <f>'2021'!C18</f>
        <v>1009.6999999999999</v>
      </c>
      <c r="D11" s="7">
        <f>'2021'!D18</f>
        <v>1170</v>
      </c>
    </row>
    <row r="12" spans="1:6" x14ac:dyDescent="0.3">
      <c r="A12" s="3"/>
      <c r="B12" s="8">
        <v>2022</v>
      </c>
      <c r="C12" s="33">
        <f>'2022'!C18</f>
        <v>615.7399999999999</v>
      </c>
      <c r="D12" s="9">
        <f>'2022'!D18</f>
        <v>621</v>
      </c>
    </row>
    <row r="13" spans="1:6" x14ac:dyDescent="0.3">
      <c r="A13" s="3"/>
      <c r="B13" s="6">
        <v>2023</v>
      </c>
      <c r="C13" s="36">
        <f>'2023'!C18</f>
        <v>1452.04</v>
      </c>
      <c r="D13" s="7">
        <f>'2023'!D18</f>
        <v>1701</v>
      </c>
    </row>
    <row r="14" spans="1:6" x14ac:dyDescent="0.3">
      <c r="A14" s="3"/>
      <c r="B14" s="8">
        <v>2024</v>
      </c>
      <c r="C14" s="32"/>
      <c r="D14" s="9"/>
    </row>
    <row r="15" spans="1:6" x14ac:dyDescent="0.3">
      <c r="B15" s="6">
        <v>2025</v>
      </c>
      <c r="C15" s="34"/>
      <c r="D15" s="7"/>
    </row>
    <row r="16" spans="1:6" x14ac:dyDescent="0.3">
      <c r="B16" s="8">
        <v>2026</v>
      </c>
      <c r="C16" s="32"/>
      <c r="D16" s="9"/>
    </row>
    <row r="17" spans="2:4" x14ac:dyDescent="0.3">
      <c r="B17" s="6">
        <v>2027</v>
      </c>
      <c r="C17" s="34"/>
      <c r="D17" s="7"/>
    </row>
    <row r="18" spans="2:4" x14ac:dyDescent="0.3">
      <c r="B18" s="8">
        <v>2028</v>
      </c>
      <c r="C18" s="32"/>
      <c r="D18" s="9"/>
    </row>
    <row r="19" spans="2:4" ht="16.2" thickBot="1" x14ac:dyDescent="0.35">
      <c r="B19" s="10">
        <v>2029</v>
      </c>
      <c r="C19" s="35"/>
      <c r="D19" s="11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7"/>
  <sheetViews>
    <sheetView tabSelected="1"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7" t="s">
        <v>19</v>
      </c>
      <c r="C4" s="38"/>
      <c r="D4" s="39"/>
    </row>
    <row r="5" spans="1:4" ht="18.600000000000001" thickTop="1" x14ac:dyDescent="0.35">
      <c r="A5" s="1"/>
      <c r="B5" s="12" t="s">
        <v>2</v>
      </c>
      <c r="C5" s="40" t="s">
        <v>17</v>
      </c>
      <c r="D5" s="14" t="s">
        <v>3</v>
      </c>
    </row>
    <row r="6" spans="1:4" ht="15.6" x14ac:dyDescent="0.3">
      <c r="B6" s="28">
        <v>45047</v>
      </c>
      <c r="C6" s="41">
        <v>149.86000000000001</v>
      </c>
      <c r="D6" s="9">
        <v>179</v>
      </c>
    </row>
    <row r="7" spans="1:4" ht="15.6" x14ac:dyDescent="0.3">
      <c r="B7" s="29">
        <v>45078</v>
      </c>
      <c r="C7" s="42">
        <v>186.69</v>
      </c>
      <c r="D7" s="17">
        <v>230</v>
      </c>
    </row>
    <row r="8" spans="1:4" ht="15.6" x14ac:dyDescent="0.3">
      <c r="B8" s="28">
        <v>45108</v>
      </c>
      <c r="C8" s="41">
        <v>108.51</v>
      </c>
      <c r="D8" s="9">
        <v>127</v>
      </c>
    </row>
    <row r="9" spans="1:4" ht="15.6" x14ac:dyDescent="0.3">
      <c r="B9" s="29">
        <v>45139</v>
      </c>
      <c r="C9" s="42">
        <v>150.02000000000001</v>
      </c>
      <c r="D9" s="17">
        <v>182</v>
      </c>
    </row>
    <row r="10" spans="1:4" ht="15.6" x14ac:dyDescent="0.3">
      <c r="B10" s="28">
        <v>45170</v>
      </c>
      <c r="C10" s="41">
        <v>170.76</v>
      </c>
      <c r="D10" s="9">
        <v>209</v>
      </c>
    </row>
    <row r="11" spans="1:4" ht="15.6" x14ac:dyDescent="0.3">
      <c r="B11" s="29">
        <v>45200</v>
      </c>
      <c r="C11" s="43">
        <v>140.58000000000001</v>
      </c>
      <c r="D11" s="7">
        <v>169</v>
      </c>
    </row>
    <row r="12" spans="1:4" ht="15.6" x14ac:dyDescent="0.3">
      <c r="B12" s="28">
        <v>45231</v>
      </c>
      <c r="C12" s="41">
        <v>51.71</v>
      </c>
      <c r="D12" s="9">
        <v>51</v>
      </c>
    </row>
    <row r="13" spans="1:4" ht="15.6" x14ac:dyDescent="0.3">
      <c r="B13" s="29">
        <v>45261</v>
      </c>
      <c r="C13" s="43">
        <v>110.5</v>
      </c>
      <c r="D13" s="7">
        <v>125</v>
      </c>
    </row>
    <row r="14" spans="1:4" ht="15.6" x14ac:dyDescent="0.3">
      <c r="B14" s="28">
        <v>45292</v>
      </c>
      <c r="C14" s="41">
        <v>58.52</v>
      </c>
      <c r="D14" s="9">
        <v>60</v>
      </c>
    </row>
    <row r="15" spans="1:4" ht="15.6" x14ac:dyDescent="0.3">
      <c r="B15" s="29">
        <v>45323</v>
      </c>
      <c r="C15" s="42">
        <v>71.08</v>
      </c>
      <c r="D15" s="17">
        <v>78</v>
      </c>
    </row>
    <row r="16" spans="1:4" ht="15.6" x14ac:dyDescent="0.3">
      <c r="B16" s="28">
        <v>45352</v>
      </c>
      <c r="C16" s="41">
        <v>70.78</v>
      </c>
      <c r="D16" s="9">
        <v>78</v>
      </c>
    </row>
    <row r="17" spans="2:4" ht="16.2" thickBot="1" x14ac:dyDescent="0.35">
      <c r="B17" s="44">
        <v>45383</v>
      </c>
      <c r="C17" s="46">
        <v>121.55</v>
      </c>
      <c r="D17" s="45">
        <v>144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5.5" customHeight="1" thickBot="1" x14ac:dyDescent="0.35">
      <c r="B4" s="37" t="s">
        <v>19</v>
      </c>
      <c r="C4" s="38"/>
      <c r="D4" s="39"/>
    </row>
    <row r="5" spans="1:4" ht="18.600000000000001" thickTop="1" x14ac:dyDescent="0.35">
      <c r="B5" s="12" t="s">
        <v>2</v>
      </c>
      <c r="C5" s="13" t="s">
        <v>17</v>
      </c>
      <c r="D5" s="14" t="s">
        <v>3</v>
      </c>
    </row>
    <row r="6" spans="1:4" ht="15.6" x14ac:dyDescent="0.3">
      <c r="B6" s="8" t="s">
        <v>4</v>
      </c>
      <c r="C6" s="15"/>
      <c r="D6" s="9"/>
    </row>
    <row r="7" spans="1:4" ht="15.6" x14ac:dyDescent="0.3">
      <c r="B7" s="6" t="s">
        <v>5</v>
      </c>
      <c r="C7" s="16"/>
      <c r="D7" s="17"/>
    </row>
    <row r="8" spans="1:4" ht="15.6" x14ac:dyDescent="0.3">
      <c r="B8" s="8" t="s">
        <v>6</v>
      </c>
      <c r="C8" s="15"/>
      <c r="D8" s="9"/>
    </row>
    <row r="9" spans="1:4" ht="15.6" x14ac:dyDescent="0.3">
      <c r="B9" s="6" t="s">
        <v>7</v>
      </c>
      <c r="C9" s="16"/>
      <c r="D9" s="17"/>
    </row>
    <row r="10" spans="1:4" ht="15.6" x14ac:dyDescent="0.3">
      <c r="B10" s="8" t="s">
        <v>8</v>
      </c>
      <c r="C10" s="15"/>
      <c r="D10" s="9"/>
    </row>
    <row r="11" spans="1:4" ht="15.6" x14ac:dyDescent="0.3">
      <c r="B11" s="6" t="s">
        <v>9</v>
      </c>
      <c r="C11" s="16"/>
      <c r="D11" s="17"/>
    </row>
    <row r="12" spans="1:4" ht="15.6" x14ac:dyDescent="0.3">
      <c r="B12" s="8" t="s">
        <v>10</v>
      </c>
      <c r="C12" s="15"/>
      <c r="D12" s="9"/>
    </row>
    <row r="13" spans="1:4" ht="15.6" x14ac:dyDescent="0.3">
      <c r="B13" s="6" t="s">
        <v>11</v>
      </c>
      <c r="C13" s="16"/>
      <c r="D13" s="17"/>
    </row>
    <row r="14" spans="1:4" ht="15.6" x14ac:dyDescent="0.3">
      <c r="B14" s="8" t="s">
        <v>12</v>
      </c>
      <c r="C14" s="15"/>
      <c r="D14" s="9"/>
    </row>
    <row r="15" spans="1:4" ht="15.6" x14ac:dyDescent="0.3">
      <c r="B15" s="6" t="s">
        <v>13</v>
      </c>
      <c r="C15" s="18"/>
      <c r="D15" s="7"/>
    </row>
    <row r="16" spans="1:4" ht="15.6" x14ac:dyDescent="0.3">
      <c r="B16" s="8" t="s">
        <v>14</v>
      </c>
      <c r="C16" s="15">
        <v>18.47</v>
      </c>
      <c r="D16" s="9">
        <v>30</v>
      </c>
    </row>
    <row r="17" spans="2:4" ht="15.6" x14ac:dyDescent="0.3">
      <c r="B17" s="6" t="s">
        <v>15</v>
      </c>
      <c r="C17" s="18">
        <v>269.79000000000002</v>
      </c>
      <c r="D17" s="7">
        <v>444</v>
      </c>
    </row>
    <row r="18" spans="2:4" ht="16.2" thickBot="1" x14ac:dyDescent="0.35">
      <c r="B18" s="19" t="s">
        <v>16</v>
      </c>
      <c r="C18" s="20">
        <f>SUM(C16:C17)</f>
        <v>288.26</v>
      </c>
      <c r="D18" s="21">
        <f>SUM(D16:D17)</f>
        <v>474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5.5" customHeight="1" thickBot="1" x14ac:dyDescent="0.35">
      <c r="B4" s="37" t="s">
        <v>19</v>
      </c>
      <c r="C4" s="38"/>
      <c r="D4" s="39"/>
    </row>
    <row r="5" spans="1:4" ht="18.600000000000001" thickTop="1" x14ac:dyDescent="0.35">
      <c r="B5" s="12" t="s">
        <v>2</v>
      </c>
      <c r="C5" s="13" t="s">
        <v>17</v>
      </c>
      <c r="D5" s="14" t="s">
        <v>3</v>
      </c>
    </row>
    <row r="6" spans="1:4" ht="15.6" x14ac:dyDescent="0.3">
      <c r="B6" s="8" t="s">
        <v>4</v>
      </c>
      <c r="C6" s="15">
        <v>73.63</v>
      </c>
      <c r="D6" s="9">
        <v>99</v>
      </c>
    </row>
    <row r="7" spans="1:4" ht="15.6" x14ac:dyDescent="0.3">
      <c r="B7" s="6" t="s">
        <v>5</v>
      </c>
      <c r="C7" s="16">
        <v>117.11</v>
      </c>
      <c r="D7" s="17">
        <v>158</v>
      </c>
    </row>
    <row r="8" spans="1:4" ht="15.6" x14ac:dyDescent="0.3">
      <c r="B8" s="8" t="s">
        <v>6</v>
      </c>
      <c r="C8" s="15">
        <v>163.22</v>
      </c>
      <c r="D8" s="9">
        <v>225</v>
      </c>
    </row>
    <row r="9" spans="1:4" ht="15.6" x14ac:dyDescent="0.3">
      <c r="B9" s="6" t="s">
        <v>7</v>
      </c>
      <c r="C9" s="16">
        <v>175.99</v>
      </c>
      <c r="D9" s="17">
        <v>232</v>
      </c>
    </row>
    <row r="10" spans="1:4" ht="15.6" x14ac:dyDescent="0.3">
      <c r="B10" s="8" t="s">
        <v>8</v>
      </c>
      <c r="C10" s="15">
        <v>293.32</v>
      </c>
      <c r="D10" s="9">
        <v>411</v>
      </c>
    </row>
    <row r="11" spans="1:4" ht="15.6" x14ac:dyDescent="0.3">
      <c r="B11" s="6" t="s">
        <v>9</v>
      </c>
      <c r="C11" s="16">
        <v>844.62</v>
      </c>
      <c r="D11" s="17">
        <v>1086</v>
      </c>
    </row>
    <row r="12" spans="1:4" ht="15.6" x14ac:dyDescent="0.3">
      <c r="B12" s="8" t="s">
        <v>10</v>
      </c>
      <c r="C12" s="15">
        <v>676.62</v>
      </c>
      <c r="D12" s="9">
        <v>840</v>
      </c>
    </row>
    <row r="13" spans="1:4" ht="15.6" x14ac:dyDescent="0.3">
      <c r="B13" s="6" t="s">
        <v>11</v>
      </c>
      <c r="C13" s="16">
        <v>716.1</v>
      </c>
      <c r="D13" s="17">
        <v>892</v>
      </c>
    </row>
    <row r="14" spans="1:4" ht="15.6" x14ac:dyDescent="0.3">
      <c r="B14" s="8" t="s">
        <v>12</v>
      </c>
      <c r="C14" s="15">
        <v>518.44000000000005</v>
      </c>
      <c r="D14" s="9">
        <v>641</v>
      </c>
    </row>
    <row r="15" spans="1:4" ht="15.6" x14ac:dyDescent="0.3">
      <c r="B15" s="6" t="s">
        <v>13</v>
      </c>
      <c r="C15" s="18">
        <v>330.33</v>
      </c>
      <c r="D15" s="7">
        <v>416</v>
      </c>
    </row>
    <row r="16" spans="1:4" ht="15.6" x14ac:dyDescent="0.3">
      <c r="B16" s="8" t="s">
        <v>14</v>
      </c>
      <c r="C16" s="15">
        <v>209.77</v>
      </c>
      <c r="D16" s="9">
        <v>278</v>
      </c>
    </row>
    <row r="17" spans="2:4" ht="15.6" x14ac:dyDescent="0.3">
      <c r="B17" s="6" t="s">
        <v>15</v>
      </c>
      <c r="C17" s="18">
        <v>173.02</v>
      </c>
      <c r="D17" s="7">
        <v>255</v>
      </c>
    </row>
    <row r="18" spans="2:4" ht="16.2" thickBot="1" x14ac:dyDescent="0.35">
      <c r="B18" s="19" t="s">
        <v>16</v>
      </c>
      <c r="C18" s="20">
        <f>SUM(C6:C17)</f>
        <v>4292.17</v>
      </c>
      <c r="D18" s="21">
        <f>SUM(D6:D17)</f>
        <v>5533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7" t="s">
        <v>19</v>
      </c>
      <c r="C4" s="38"/>
      <c r="D4" s="39"/>
    </row>
    <row r="5" spans="1:4" ht="18.600000000000001" thickTop="1" x14ac:dyDescent="0.35">
      <c r="B5" s="12" t="s">
        <v>2</v>
      </c>
      <c r="C5" s="13" t="s">
        <v>17</v>
      </c>
      <c r="D5" s="14" t="s">
        <v>3</v>
      </c>
    </row>
    <row r="6" spans="1:4" ht="15.6" x14ac:dyDescent="0.3">
      <c r="B6" s="8" t="s">
        <v>4</v>
      </c>
      <c r="C6" s="15">
        <v>68.349999999999994</v>
      </c>
      <c r="D6" s="9">
        <v>86</v>
      </c>
    </row>
    <row r="7" spans="1:4" ht="15.6" x14ac:dyDescent="0.3">
      <c r="B7" s="6" t="s">
        <v>5</v>
      </c>
      <c r="C7" s="16">
        <v>42.84</v>
      </c>
      <c r="D7" s="17">
        <v>53</v>
      </c>
    </row>
    <row r="8" spans="1:4" ht="15.6" x14ac:dyDescent="0.3">
      <c r="B8" s="8" t="s">
        <v>6</v>
      </c>
      <c r="C8" s="15">
        <v>140.33000000000001</v>
      </c>
      <c r="D8" s="9">
        <v>165</v>
      </c>
    </row>
    <row r="9" spans="1:4" ht="15.6" x14ac:dyDescent="0.3">
      <c r="B9" s="6" t="s">
        <v>7</v>
      </c>
      <c r="C9" s="16">
        <v>202.31</v>
      </c>
      <c r="D9" s="17">
        <v>252</v>
      </c>
    </row>
    <row r="10" spans="1:4" ht="15.6" x14ac:dyDescent="0.3">
      <c r="B10" s="8" t="s">
        <v>8</v>
      </c>
      <c r="C10" s="15">
        <v>197.77</v>
      </c>
      <c r="D10" s="9">
        <v>249</v>
      </c>
    </row>
    <row r="11" spans="1:4" ht="15.6" x14ac:dyDescent="0.3">
      <c r="B11" s="6" t="s">
        <v>9</v>
      </c>
      <c r="C11" s="16">
        <v>246.34</v>
      </c>
      <c r="D11" s="17">
        <v>309</v>
      </c>
    </row>
    <row r="12" spans="1:4" ht="15.6" x14ac:dyDescent="0.3">
      <c r="B12" s="8" t="s">
        <v>10</v>
      </c>
      <c r="C12" s="15">
        <v>315.61</v>
      </c>
      <c r="D12" s="9">
        <v>398</v>
      </c>
    </row>
    <row r="13" spans="1:4" ht="15.6" x14ac:dyDescent="0.3">
      <c r="B13" s="6" t="s">
        <v>11</v>
      </c>
      <c r="C13" s="16">
        <v>189.52</v>
      </c>
      <c r="D13" s="17">
        <v>226</v>
      </c>
    </row>
    <row r="14" spans="1:4" ht="15.6" x14ac:dyDescent="0.3">
      <c r="B14" s="8" t="s">
        <v>12</v>
      </c>
      <c r="C14" s="15">
        <v>179.66</v>
      </c>
      <c r="D14" s="9">
        <v>217</v>
      </c>
    </row>
    <row r="15" spans="1:4" ht="15.6" x14ac:dyDescent="0.3">
      <c r="B15" s="6" t="s">
        <v>13</v>
      </c>
      <c r="C15" s="18">
        <v>199.44</v>
      </c>
      <c r="D15" s="7">
        <v>242</v>
      </c>
    </row>
    <row r="16" spans="1:4" ht="15.6" x14ac:dyDescent="0.3">
      <c r="B16" s="8" t="s">
        <v>14</v>
      </c>
      <c r="C16" s="15">
        <v>210.75</v>
      </c>
      <c r="D16" s="9">
        <v>261</v>
      </c>
    </row>
    <row r="17" spans="2:4" ht="15.6" x14ac:dyDescent="0.3">
      <c r="B17" s="6" t="s">
        <v>15</v>
      </c>
      <c r="C17" s="18">
        <v>117.66</v>
      </c>
      <c r="D17" s="7">
        <v>156</v>
      </c>
    </row>
    <row r="18" spans="2:4" ht="16.2" thickBot="1" x14ac:dyDescent="0.35">
      <c r="B18" s="19" t="s">
        <v>16</v>
      </c>
      <c r="C18" s="20">
        <f>SUM(C6:C17)</f>
        <v>2110.5800000000004</v>
      </c>
      <c r="D18" s="21">
        <f>SUM(D6:D17)</f>
        <v>2614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7" t="s">
        <v>19</v>
      </c>
      <c r="C4" s="38"/>
      <c r="D4" s="39"/>
    </row>
    <row r="5" spans="1:4" ht="18.600000000000001" thickTop="1" x14ac:dyDescent="0.35">
      <c r="B5" s="12" t="s">
        <v>2</v>
      </c>
      <c r="C5" s="13" t="s">
        <v>17</v>
      </c>
      <c r="D5" s="14" t="s">
        <v>3</v>
      </c>
    </row>
    <row r="6" spans="1:4" ht="15.6" x14ac:dyDescent="0.3">
      <c r="B6" s="8" t="s">
        <v>4</v>
      </c>
      <c r="C6" s="15">
        <v>89.75</v>
      </c>
      <c r="D6" s="9">
        <v>116</v>
      </c>
    </row>
    <row r="7" spans="1:4" ht="15.6" x14ac:dyDescent="0.3">
      <c r="B7" s="6" t="s">
        <v>5</v>
      </c>
      <c r="C7" s="16">
        <v>101.53</v>
      </c>
      <c r="D7" s="17">
        <v>133</v>
      </c>
    </row>
    <row r="8" spans="1:4" ht="15.6" x14ac:dyDescent="0.3">
      <c r="B8" s="8" t="s">
        <v>6</v>
      </c>
      <c r="C8" s="15">
        <v>130.61000000000001</v>
      </c>
      <c r="D8" s="9">
        <v>176</v>
      </c>
    </row>
    <row r="9" spans="1:4" ht="15.6" x14ac:dyDescent="0.3">
      <c r="B9" s="6" t="s">
        <v>7</v>
      </c>
      <c r="C9" s="27">
        <v>139.01</v>
      </c>
      <c r="D9" s="17">
        <v>180</v>
      </c>
    </row>
    <row r="10" spans="1:4" ht="15.6" x14ac:dyDescent="0.3">
      <c r="B10" s="8" t="s">
        <v>8</v>
      </c>
      <c r="C10" s="15">
        <v>174.33</v>
      </c>
      <c r="D10" s="9">
        <v>234</v>
      </c>
    </row>
    <row r="11" spans="1:4" ht="15.6" x14ac:dyDescent="0.3">
      <c r="B11" s="6" t="s">
        <v>9</v>
      </c>
      <c r="C11" s="16">
        <v>247.58</v>
      </c>
      <c r="D11" s="17">
        <v>344</v>
      </c>
    </row>
    <row r="12" spans="1:4" ht="15.6" x14ac:dyDescent="0.3">
      <c r="B12" s="8" t="s">
        <v>10</v>
      </c>
      <c r="C12" s="15">
        <v>317.98</v>
      </c>
      <c r="D12" s="9">
        <v>442</v>
      </c>
    </row>
    <row r="13" spans="1:4" ht="15.6" x14ac:dyDescent="0.3">
      <c r="B13" s="6" t="s">
        <v>11</v>
      </c>
      <c r="C13" s="16">
        <v>107.66</v>
      </c>
      <c r="D13" s="17">
        <v>148</v>
      </c>
    </row>
    <row r="14" spans="1:4" ht="15.6" x14ac:dyDescent="0.3">
      <c r="B14" s="8" t="s">
        <v>12</v>
      </c>
      <c r="C14" s="15">
        <v>128.44</v>
      </c>
      <c r="D14" s="9">
        <v>177</v>
      </c>
    </row>
    <row r="15" spans="1:4" ht="15.6" x14ac:dyDescent="0.3">
      <c r="B15" s="6" t="s">
        <v>13</v>
      </c>
      <c r="C15" s="18">
        <v>85.39</v>
      </c>
      <c r="D15" s="7">
        <v>114</v>
      </c>
    </row>
    <row r="16" spans="1:4" ht="15.6" x14ac:dyDescent="0.3">
      <c r="B16" s="8" t="s">
        <v>14</v>
      </c>
      <c r="C16" s="15">
        <v>84.18</v>
      </c>
      <c r="D16" s="9">
        <v>113</v>
      </c>
    </row>
    <row r="17" spans="2:4" ht="15.6" x14ac:dyDescent="0.3">
      <c r="B17" s="6" t="s">
        <v>15</v>
      </c>
      <c r="C17" s="18">
        <v>56.66</v>
      </c>
      <c r="D17" s="7">
        <v>68</v>
      </c>
    </row>
    <row r="18" spans="2:4" ht="16.2" thickBot="1" x14ac:dyDescent="0.35">
      <c r="B18" s="19" t="s">
        <v>16</v>
      </c>
      <c r="C18" s="20">
        <f>SUM(C6:C17)</f>
        <v>1663.1200000000003</v>
      </c>
      <c r="D18" s="21">
        <f>SUM(D6:D17)</f>
        <v>2245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7" t="s">
        <v>19</v>
      </c>
      <c r="C4" s="38"/>
      <c r="D4" s="39"/>
    </row>
    <row r="5" spans="1:4" ht="18.600000000000001" thickTop="1" x14ac:dyDescent="0.35">
      <c r="B5" s="12" t="s">
        <v>2</v>
      </c>
      <c r="C5" s="13" t="s">
        <v>17</v>
      </c>
      <c r="D5" s="14" t="s">
        <v>3</v>
      </c>
    </row>
    <row r="6" spans="1:4" ht="15.6" x14ac:dyDescent="0.3">
      <c r="B6" s="8" t="s">
        <v>4</v>
      </c>
      <c r="C6" s="15">
        <v>77.58</v>
      </c>
      <c r="D6" s="9">
        <v>90</v>
      </c>
    </row>
    <row r="7" spans="1:4" ht="15.6" x14ac:dyDescent="0.3">
      <c r="B7" s="6" t="s">
        <v>5</v>
      </c>
      <c r="C7" s="16">
        <v>61.67</v>
      </c>
      <c r="D7" s="17">
        <v>77</v>
      </c>
    </row>
    <row r="8" spans="1:4" ht="15.6" x14ac:dyDescent="0.3">
      <c r="B8" s="8" t="s">
        <v>6</v>
      </c>
      <c r="C8" s="15">
        <v>24.56</v>
      </c>
      <c r="D8" s="9">
        <v>30</v>
      </c>
    </row>
    <row r="9" spans="1:4" ht="15.6" x14ac:dyDescent="0.3">
      <c r="B9" s="6" t="s">
        <v>7</v>
      </c>
      <c r="C9" s="27">
        <v>60.02</v>
      </c>
      <c r="D9" s="17">
        <v>74</v>
      </c>
    </row>
    <row r="10" spans="1:4" ht="15.6" x14ac:dyDescent="0.3">
      <c r="B10" s="8" t="s">
        <v>8</v>
      </c>
      <c r="C10" s="15">
        <v>102.31</v>
      </c>
      <c r="D10" s="9">
        <v>128</v>
      </c>
    </row>
    <row r="11" spans="1:4" ht="15.6" x14ac:dyDescent="0.3">
      <c r="B11" s="6" t="s">
        <v>9</v>
      </c>
      <c r="C11" s="16">
        <v>228.54</v>
      </c>
      <c r="D11" s="17">
        <v>276</v>
      </c>
    </row>
    <row r="12" spans="1:4" ht="15.6" x14ac:dyDescent="0.3">
      <c r="B12" s="8" t="s">
        <v>10</v>
      </c>
      <c r="C12" s="15">
        <v>170.33</v>
      </c>
      <c r="D12" s="9">
        <v>198</v>
      </c>
    </row>
    <row r="13" spans="1:4" ht="15.6" x14ac:dyDescent="0.3">
      <c r="B13" s="6" t="s">
        <v>11</v>
      </c>
      <c r="C13" s="16">
        <v>111.62</v>
      </c>
      <c r="D13" s="17">
        <v>124</v>
      </c>
    </row>
    <row r="14" spans="1:4" ht="15.6" x14ac:dyDescent="0.3">
      <c r="B14" s="8" t="s">
        <v>12</v>
      </c>
      <c r="C14" s="15">
        <v>80.44</v>
      </c>
      <c r="D14" s="9">
        <v>83</v>
      </c>
    </row>
    <row r="15" spans="1:4" ht="15.6" x14ac:dyDescent="0.3">
      <c r="B15" s="6" t="s">
        <v>13</v>
      </c>
      <c r="C15" s="18">
        <v>30.14</v>
      </c>
      <c r="D15" s="7">
        <v>30</v>
      </c>
    </row>
    <row r="16" spans="1:4" ht="15.6" x14ac:dyDescent="0.3">
      <c r="B16" s="8" t="s">
        <v>14</v>
      </c>
      <c r="C16" s="15">
        <v>29.15</v>
      </c>
      <c r="D16" s="9">
        <v>30</v>
      </c>
    </row>
    <row r="17" spans="2:4" ht="15.6" x14ac:dyDescent="0.3">
      <c r="B17" s="6" t="s">
        <v>15</v>
      </c>
      <c r="C17" s="18">
        <v>33.340000000000003</v>
      </c>
      <c r="D17" s="7">
        <v>30</v>
      </c>
    </row>
    <row r="18" spans="2:4" ht="16.2" thickBot="1" x14ac:dyDescent="0.35">
      <c r="B18" s="19" t="s">
        <v>16</v>
      </c>
      <c r="C18" s="20">
        <f>SUM(C6:C17)</f>
        <v>1009.6999999999999</v>
      </c>
      <c r="D18" s="21">
        <f>SUM(D6:D17)</f>
        <v>1170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7" t="s">
        <v>19</v>
      </c>
      <c r="C4" s="38"/>
      <c r="D4" s="39"/>
    </row>
    <row r="5" spans="1:4" ht="18.600000000000001" thickTop="1" x14ac:dyDescent="0.35">
      <c r="B5" s="12" t="s">
        <v>2</v>
      </c>
      <c r="C5" s="13" t="s">
        <v>17</v>
      </c>
      <c r="D5" s="14" t="s">
        <v>3</v>
      </c>
    </row>
    <row r="6" spans="1:4" ht="15.6" x14ac:dyDescent="0.3">
      <c r="B6" s="8" t="s">
        <v>4</v>
      </c>
      <c r="C6" s="15">
        <v>31.96</v>
      </c>
      <c r="D6" s="9">
        <v>30</v>
      </c>
    </row>
    <row r="7" spans="1:4" ht="15.6" x14ac:dyDescent="0.3">
      <c r="B7" s="6" t="s">
        <v>5</v>
      </c>
      <c r="C7" s="16">
        <v>31.14</v>
      </c>
      <c r="D7" s="17">
        <v>30</v>
      </c>
    </row>
    <row r="8" spans="1:4" ht="15.6" x14ac:dyDescent="0.3">
      <c r="B8" s="8" t="s">
        <v>6</v>
      </c>
      <c r="C8" s="15">
        <v>34.17</v>
      </c>
      <c r="D8" s="9">
        <v>32</v>
      </c>
    </row>
    <row r="9" spans="1:4" ht="15.6" x14ac:dyDescent="0.3">
      <c r="B9" s="6" t="s">
        <v>7</v>
      </c>
      <c r="C9" s="27">
        <v>58.07</v>
      </c>
      <c r="D9" s="17">
        <v>56</v>
      </c>
    </row>
    <row r="10" spans="1:4" ht="15.6" x14ac:dyDescent="0.3">
      <c r="B10" s="8" t="s">
        <v>8</v>
      </c>
      <c r="C10" s="15">
        <v>54.4</v>
      </c>
      <c r="D10" s="9">
        <v>50</v>
      </c>
    </row>
    <row r="11" spans="1:4" ht="15.6" x14ac:dyDescent="0.3">
      <c r="B11" s="6" t="s">
        <v>9</v>
      </c>
      <c r="C11" s="16">
        <v>92.51</v>
      </c>
      <c r="D11" s="17">
        <v>95</v>
      </c>
    </row>
    <row r="12" spans="1:4" ht="15.6" x14ac:dyDescent="0.3">
      <c r="B12" s="8" t="s">
        <v>10</v>
      </c>
      <c r="C12" s="15">
        <v>41.45</v>
      </c>
      <c r="D12" s="9">
        <v>38</v>
      </c>
    </row>
    <row r="13" spans="1:4" ht="15.6" x14ac:dyDescent="0.3">
      <c r="B13" s="6" t="s">
        <v>11</v>
      </c>
      <c r="C13" s="16">
        <v>74.64</v>
      </c>
      <c r="D13" s="17">
        <v>83</v>
      </c>
    </row>
    <row r="14" spans="1:4" ht="15.6" x14ac:dyDescent="0.3">
      <c r="B14" s="8" t="s">
        <v>12</v>
      </c>
      <c r="C14" s="15">
        <v>62.94</v>
      </c>
      <c r="D14" s="9">
        <v>68</v>
      </c>
    </row>
    <row r="15" spans="1:4" ht="15.6" x14ac:dyDescent="0.3">
      <c r="B15" s="6" t="s">
        <v>13</v>
      </c>
      <c r="C15" s="18">
        <v>32.770000000000003</v>
      </c>
      <c r="D15" s="7">
        <v>30</v>
      </c>
    </row>
    <row r="16" spans="1:4" ht="15.6" x14ac:dyDescent="0.3">
      <c r="B16" s="8" t="s">
        <v>14</v>
      </c>
      <c r="C16" s="15">
        <v>52.56</v>
      </c>
      <c r="D16" s="9">
        <v>58</v>
      </c>
    </row>
    <row r="17" spans="2:4" ht="15.6" x14ac:dyDescent="0.3">
      <c r="B17" s="6" t="s">
        <v>15</v>
      </c>
      <c r="C17" s="18">
        <v>49.13</v>
      </c>
      <c r="D17" s="7">
        <v>51</v>
      </c>
    </row>
    <row r="18" spans="2:4" ht="16.2" thickBot="1" x14ac:dyDescent="0.35">
      <c r="B18" s="19" t="s">
        <v>16</v>
      </c>
      <c r="C18" s="20">
        <f>SUM(C6:C17)</f>
        <v>615.7399999999999</v>
      </c>
      <c r="D18" s="21">
        <f>SUM(D6:D17)</f>
        <v>621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7" t="s">
        <v>19</v>
      </c>
      <c r="C4" s="38"/>
      <c r="D4" s="39"/>
    </row>
    <row r="5" spans="1:4" ht="18.600000000000001" thickTop="1" x14ac:dyDescent="0.35">
      <c r="B5" s="12" t="s">
        <v>2</v>
      </c>
      <c r="C5" s="13" t="s">
        <v>17</v>
      </c>
      <c r="D5" s="14" t="s">
        <v>3</v>
      </c>
    </row>
    <row r="6" spans="1:4" ht="15.6" x14ac:dyDescent="0.3">
      <c r="B6" s="8" t="s">
        <v>4</v>
      </c>
      <c r="C6" s="15">
        <v>41.18</v>
      </c>
      <c r="D6" s="9">
        <v>40</v>
      </c>
    </row>
    <row r="7" spans="1:4" ht="15.6" x14ac:dyDescent="0.3">
      <c r="B7" s="6" t="s">
        <v>5</v>
      </c>
      <c r="C7" s="16">
        <v>95.17</v>
      </c>
      <c r="D7" s="17">
        <v>103</v>
      </c>
    </row>
    <row r="8" spans="1:4" ht="15.6" x14ac:dyDescent="0.3">
      <c r="B8" s="8" t="s">
        <v>6</v>
      </c>
      <c r="C8" s="15">
        <v>109.39</v>
      </c>
      <c r="D8" s="9">
        <v>123</v>
      </c>
    </row>
    <row r="9" spans="1:4" ht="15.6" x14ac:dyDescent="0.3">
      <c r="B9" s="6" t="s">
        <v>7</v>
      </c>
      <c r="C9" s="27">
        <v>137.66999999999999</v>
      </c>
      <c r="D9" s="17">
        <v>163</v>
      </c>
    </row>
    <row r="10" spans="1:4" ht="15.6" x14ac:dyDescent="0.3">
      <c r="B10" s="8" t="s">
        <v>8</v>
      </c>
      <c r="C10" s="15">
        <v>149.86000000000001</v>
      </c>
      <c r="D10" s="9">
        <v>179</v>
      </c>
    </row>
    <row r="11" spans="1:4" ht="15.6" x14ac:dyDescent="0.3">
      <c r="B11" s="6" t="s">
        <v>9</v>
      </c>
      <c r="C11" s="16">
        <v>186.69</v>
      </c>
      <c r="D11" s="17">
        <v>230</v>
      </c>
    </row>
    <row r="12" spans="1:4" ht="15.6" x14ac:dyDescent="0.3">
      <c r="B12" s="8" t="s">
        <v>10</v>
      </c>
      <c r="C12" s="15">
        <v>108.51</v>
      </c>
      <c r="D12" s="9">
        <v>127</v>
      </c>
    </row>
    <row r="13" spans="1:4" ht="15.6" x14ac:dyDescent="0.3">
      <c r="B13" s="6" t="s">
        <v>11</v>
      </c>
      <c r="C13" s="16">
        <v>150.02000000000001</v>
      </c>
      <c r="D13" s="17">
        <v>182</v>
      </c>
    </row>
    <row r="14" spans="1:4" ht="15.6" x14ac:dyDescent="0.3">
      <c r="B14" s="8" t="s">
        <v>12</v>
      </c>
      <c r="C14" s="15">
        <v>170.76</v>
      </c>
      <c r="D14" s="9">
        <v>209</v>
      </c>
    </row>
    <row r="15" spans="1:4" ht="15.6" x14ac:dyDescent="0.3">
      <c r="B15" s="6" t="s">
        <v>13</v>
      </c>
      <c r="C15" s="18">
        <v>140.58000000000001</v>
      </c>
      <c r="D15" s="7">
        <v>169</v>
      </c>
    </row>
    <row r="16" spans="1:4" ht="15.6" x14ac:dyDescent="0.3">
      <c r="B16" s="8" t="s">
        <v>14</v>
      </c>
      <c r="C16" s="15">
        <v>51.71</v>
      </c>
      <c r="D16" s="9">
        <v>51</v>
      </c>
    </row>
    <row r="17" spans="2:4" ht="15.6" x14ac:dyDescent="0.3">
      <c r="B17" s="6" t="s">
        <v>15</v>
      </c>
      <c r="C17" s="18">
        <v>110.5</v>
      </c>
      <c r="D17" s="7">
        <v>125</v>
      </c>
    </row>
    <row r="18" spans="2:4" ht="16.2" thickBot="1" x14ac:dyDescent="0.35">
      <c r="B18" s="19" t="s">
        <v>16</v>
      </c>
      <c r="C18" s="20">
        <f>SUM(C6:C17)</f>
        <v>1452.04</v>
      </c>
      <c r="D18" s="21">
        <f>SUM(D6:D17)</f>
        <v>1701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B88CF-B7C3-4419-9B23-DA8DD0601CE5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7" t="s">
        <v>19</v>
      </c>
      <c r="C4" s="38"/>
      <c r="D4" s="39"/>
    </row>
    <row r="5" spans="1:4" ht="18.600000000000001" thickTop="1" x14ac:dyDescent="0.35">
      <c r="B5" s="12" t="s">
        <v>2</v>
      </c>
      <c r="C5" s="13" t="s">
        <v>17</v>
      </c>
      <c r="D5" s="14" t="s">
        <v>3</v>
      </c>
    </row>
    <row r="6" spans="1:4" ht="15.6" x14ac:dyDescent="0.3">
      <c r="B6" s="8" t="s">
        <v>4</v>
      </c>
      <c r="C6" s="15">
        <v>58.52</v>
      </c>
      <c r="D6" s="9">
        <v>60</v>
      </c>
    </row>
    <row r="7" spans="1:4" ht="15.6" x14ac:dyDescent="0.3">
      <c r="B7" s="6" t="s">
        <v>5</v>
      </c>
      <c r="C7" s="16">
        <v>71.08</v>
      </c>
      <c r="D7" s="17">
        <v>78</v>
      </c>
    </row>
    <row r="8" spans="1:4" ht="15.6" x14ac:dyDescent="0.3">
      <c r="B8" s="8" t="s">
        <v>6</v>
      </c>
      <c r="C8" s="15">
        <v>70.78</v>
      </c>
      <c r="D8" s="9">
        <v>78</v>
      </c>
    </row>
    <row r="9" spans="1:4" ht="15.6" x14ac:dyDescent="0.3">
      <c r="B9" s="6" t="s">
        <v>7</v>
      </c>
      <c r="C9" s="27">
        <v>121.55</v>
      </c>
      <c r="D9" s="17">
        <v>144</v>
      </c>
    </row>
    <row r="10" spans="1:4" ht="15.6" x14ac:dyDescent="0.3">
      <c r="B10" s="8" t="s">
        <v>8</v>
      </c>
      <c r="C10" s="15"/>
      <c r="D10" s="9"/>
    </row>
    <row r="11" spans="1:4" ht="15.6" x14ac:dyDescent="0.3">
      <c r="B11" s="6" t="s">
        <v>9</v>
      </c>
      <c r="C11" s="16"/>
      <c r="D11" s="17"/>
    </row>
    <row r="12" spans="1:4" ht="15.6" x14ac:dyDescent="0.3">
      <c r="B12" s="8" t="s">
        <v>10</v>
      </c>
      <c r="C12" s="15"/>
      <c r="D12" s="9"/>
    </row>
    <row r="13" spans="1:4" ht="15.6" x14ac:dyDescent="0.3">
      <c r="B13" s="6" t="s">
        <v>11</v>
      </c>
      <c r="C13" s="16"/>
      <c r="D13" s="17"/>
    </row>
    <row r="14" spans="1:4" ht="15.6" x14ac:dyDescent="0.3">
      <c r="B14" s="8" t="s">
        <v>12</v>
      </c>
      <c r="C14" s="15"/>
      <c r="D14" s="9"/>
    </row>
    <row r="15" spans="1:4" ht="15.6" x14ac:dyDescent="0.3">
      <c r="B15" s="6" t="s">
        <v>13</v>
      </c>
      <c r="C15" s="18"/>
      <c r="D15" s="7"/>
    </row>
    <row r="16" spans="1:4" ht="15.6" x14ac:dyDescent="0.3">
      <c r="B16" s="8" t="s">
        <v>14</v>
      </c>
      <c r="C16" s="15"/>
      <c r="D16" s="9"/>
    </row>
    <row r="17" spans="2:4" ht="15.6" x14ac:dyDescent="0.3">
      <c r="B17" s="6" t="s">
        <v>15</v>
      </c>
      <c r="C17" s="18"/>
      <c r="D17" s="7"/>
    </row>
    <row r="18" spans="2:4" ht="16.2" thickBot="1" x14ac:dyDescent="0.35">
      <c r="B18" s="19" t="s">
        <v>16</v>
      </c>
      <c r="C18" s="20">
        <f>SUM(C6:C17)</f>
        <v>321.93</v>
      </c>
      <c r="D18" s="21">
        <f>SUM(D6:D17)</f>
        <v>360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Microsoft Linse</cp:lastModifiedBy>
  <dcterms:created xsi:type="dcterms:W3CDTF">2013-09-10T13:21:21Z</dcterms:created>
  <dcterms:modified xsi:type="dcterms:W3CDTF">2024-04-05T18:50:56Z</dcterms:modified>
</cp:coreProperties>
</file>