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fany\Desktop\proben\baixa tensão\condominio\ap_209\"/>
    </mc:Choice>
  </mc:AlternateContent>
  <xr:revisionPtr revIDLastSave="0" documentId="8_{2D2789DE-8622-4BC5-8FF3-B1350ADDF95C}" xr6:coauthVersionLast="47" xr6:coauthVersionMax="47" xr10:uidLastSave="{00000000-0000-0000-0000-000000000000}"/>
  <bookViews>
    <workbookView xWindow="-108" yWindow="-108" windowWidth="23256" windowHeight="12456" firstSheet="6" activeTab="9" xr2:uid="{00000000-000D-0000-FFFF-FFFF00000000}"/>
  </bookViews>
  <sheets>
    <sheet name="HISTORICO" sheetId="1" r:id="rId1"/>
    <sheet name="2017" sheetId="10" r:id="rId2"/>
    <sheet name="2018" sheetId="9" r:id="rId3"/>
    <sheet name="2019" sheetId="11" r:id="rId4"/>
    <sheet name="2020" sheetId="12" r:id="rId5"/>
    <sheet name="2021" sheetId="13" r:id="rId6"/>
    <sheet name="2022" sheetId="14" r:id="rId7"/>
    <sheet name="2023" sheetId="15" r:id="rId8"/>
    <sheet name="2024" sheetId="16" r:id="rId9"/>
    <sheet name="GRAFICO" sheetId="6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C13" i="1"/>
  <c r="D18" i="16"/>
  <c r="C18" i="16"/>
  <c r="D18" i="15"/>
  <c r="C18" i="15"/>
  <c r="D18" i="14"/>
  <c r="D12" i="1" s="1"/>
  <c r="C18" i="14"/>
  <c r="C12" i="1" s="1"/>
  <c r="D18" i="13"/>
  <c r="D11" i="1" s="1"/>
  <c r="C18" i="13"/>
  <c r="C11" i="1" s="1"/>
  <c r="D18" i="12"/>
  <c r="D10" i="1" s="1"/>
  <c r="C18" i="12"/>
  <c r="C10" i="1" s="1"/>
  <c r="D18" i="9"/>
  <c r="D8" i="1" s="1"/>
  <c r="C18" i="9"/>
  <c r="C8" i="1" s="1"/>
  <c r="D18" i="11"/>
  <c r="D9" i="1" s="1"/>
  <c r="C18" i="11"/>
  <c r="C9" i="1" s="1"/>
  <c r="D18" i="10"/>
  <c r="D7" i="1" s="1"/>
  <c r="C18" i="10"/>
  <c r="C7" i="1" s="1"/>
</calcChain>
</file>

<file path=xl/sharedStrings.xml><?xml version="1.0" encoding="utf-8"?>
<sst xmlns="http://schemas.openxmlformats.org/spreadsheetml/2006/main" count="144" uniqueCount="20">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</sst>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Tw Cen MT"/>
      <family val="2"/>
    </font>
    <font>
      <sz val="11"/>
      <color theme="1"/>
      <name val="Berlin Sans FB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4" fontId="3" fillId="3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17" fontId="3" fillId="3" borderId="1" xfId="0" applyNumberFormat="1" applyFont="1" applyFill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center" vertical="center"/>
    </xf>
    <xf numFmtId="166" fontId="3" fillId="3" borderId="0" xfId="0" applyNumberFormat="1" applyFont="1" applyFill="1" applyAlignment="1">
      <alignment horizontal="center" vertical="center"/>
    </xf>
    <xf numFmtId="166" fontId="3" fillId="3" borderId="0" xfId="2" applyNumberFormat="1" applyFont="1" applyFill="1" applyBorder="1" applyAlignment="1">
      <alignment horizontal="center"/>
    </xf>
    <xf numFmtId="166" fontId="3" fillId="0" borderId="0" xfId="2" applyNumberFormat="1" applyFont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65" fontId="10" fillId="0" borderId="0" xfId="0" applyNumberFormat="1" applyFont="1"/>
    <xf numFmtId="17" fontId="3" fillId="3" borderId="3" xfId="0" applyNumberFormat="1" applyFont="1" applyFill="1" applyBorder="1" applyAlignment="1">
      <alignment horizontal="center"/>
    </xf>
    <xf numFmtId="166" fontId="3" fillId="3" borderId="4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166" fontId="3" fillId="0" borderId="0" xfId="2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3" fillId="3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183452248974293E-2"/>
          <c:y val="2.5694550557417945E-2"/>
          <c:w val="0.91530079498185457"/>
          <c:h val="0.88668548114653989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7.2189189058158895E-2"/>
                  <c:y val="2.1529117734003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91-4C99-8408-03E4C18AF493}"/>
                </c:ext>
              </c:extLst>
            </c:dLbl>
            <c:dLbl>
              <c:idx val="1"/>
              <c:layout>
                <c:manualLayout>
                  <c:x val="-6.3593105714106452E-2"/>
                  <c:y val="-3.5577065471858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91-4C99-8408-03E4C18AF493}"/>
                </c:ext>
              </c:extLst>
            </c:dLbl>
            <c:dLbl>
              <c:idx val="2"/>
              <c:layout>
                <c:manualLayout>
                  <c:x val="-7.3682219047513611E-2"/>
                  <c:y val="-5.4977581583814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91-4C99-8408-03E4C18AF493}"/>
                </c:ext>
              </c:extLst>
            </c:dLbl>
            <c:dLbl>
              <c:idx val="3"/>
              <c:layout>
                <c:manualLayout>
                  <c:x val="-4.5125530194801623E-2"/>
                  <c:y val="3.0290961528968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91-4C99-8408-03E4C18AF493}"/>
                </c:ext>
              </c:extLst>
            </c:dLbl>
            <c:dLbl>
              <c:idx val="4"/>
              <c:layout>
                <c:manualLayout>
                  <c:x val="-4.122912905928959E-2"/>
                  <c:y val="8.94615063873317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91-4C99-8408-03E4C18AF493}"/>
                </c:ext>
              </c:extLst>
            </c:dLbl>
            <c:dLbl>
              <c:idx val="5"/>
              <c:layout>
                <c:manualLayout>
                  <c:x val="-3.7365852734112394E-2"/>
                  <c:y val="4.7683999896052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91-4C99-8408-03E4C18AF493}"/>
                </c:ext>
              </c:extLst>
            </c:dLbl>
            <c:dLbl>
              <c:idx val="6"/>
              <c:layout>
                <c:manualLayout>
                  <c:x val="-7.0069555392009764E-2"/>
                  <c:y val="-4.8087837187890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91-4C99-8408-03E4C18AF493}"/>
                </c:ext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D91-4C99-8408-03E4C18AF493}"/>
                </c:ext>
              </c:extLst>
            </c:dLbl>
            <c:dLbl>
              <c:idx val="8"/>
              <c:layout>
                <c:manualLayout>
                  <c:x val="-4.8832279925820926E-2"/>
                  <c:y val="-1.896689997083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D91-4C99-8408-03E4C18AF493}"/>
                </c:ext>
              </c:extLst>
            </c:dLbl>
            <c:dLbl>
              <c:idx val="9"/>
              <c:layout>
                <c:manualLayout>
                  <c:x val="-6.7940563375054455E-2"/>
                  <c:y val="2.4756853310002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D91-4C99-8408-03E4C18AF493}"/>
                </c:ext>
              </c:extLst>
            </c:dLbl>
            <c:dLbl>
              <c:idx val="10"/>
              <c:layout>
                <c:manualLayout>
                  <c:x val="-1.2738855632822793E-2"/>
                  <c:y val="1.6590478273549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D91-4C99-8408-03E4C18AF493}"/>
                </c:ext>
              </c:extLst>
            </c:dLbl>
            <c:dLbl>
              <c:idx val="11"/>
              <c:layout>
                <c:manualLayout>
                  <c:x val="-4.8832279925820926E-2"/>
                  <c:y val="-2.9576953922426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D91-4C99-8408-03E4C18AF493}"/>
                </c:ext>
              </c:extLst>
            </c:dLbl>
            <c:numFmt formatCode="&quot;R$&quot;\ 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HISTORICO!$C$7:$C$13</c:f>
              <c:numCache>
                <c:formatCode>"R$"\ #,##0.00</c:formatCode>
                <c:ptCount val="7"/>
                <c:pt idx="0">
                  <c:v>150</c:v>
                </c:pt>
                <c:pt idx="1">
                  <c:v>1467.87</c:v>
                </c:pt>
                <c:pt idx="2">
                  <c:v>1294.96</c:v>
                </c:pt>
                <c:pt idx="3">
                  <c:v>378.87</c:v>
                </c:pt>
                <c:pt idx="4">
                  <c:v>892.88000000000011</c:v>
                </c:pt>
                <c:pt idx="5">
                  <c:v>1112.1200000000001</c:v>
                </c:pt>
                <c:pt idx="6">
                  <c:v>1976.11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D91-4C99-8408-03E4C18AF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64128"/>
        <c:axId val="111265664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5.0821178998194799E-2"/>
                  <c:y val="-2.6374644345927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D91-4C99-8408-03E4C18AF493}"/>
                </c:ext>
              </c:extLst>
            </c:dLbl>
            <c:dLbl>
              <c:idx val="1"/>
              <c:layout>
                <c:manualLayout>
                  <c:x val="-6.8507727147824993E-2"/>
                  <c:y val="-3.879441802447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D91-4C99-8408-03E4C18AF493}"/>
                </c:ext>
              </c:extLst>
            </c:dLbl>
            <c:dLbl>
              <c:idx val="2"/>
              <c:layout>
                <c:manualLayout>
                  <c:x val="-5.4780219259596329E-2"/>
                  <c:y val="-4.14053688833450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D91-4C99-8408-03E4C18AF493}"/>
                </c:ext>
              </c:extLst>
            </c:dLbl>
            <c:dLbl>
              <c:idx val="3"/>
              <c:layout>
                <c:manualLayout>
                  <c:x val="-4.3735182921629472E-2"/>
                  <c:y val="-4.5893609833424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D91-4C99-8408-03E4C18AF493}"/>
                </c:ext>
              </c:extLst>
            </c:dLbl>
            <c:dLbl>
              <c:idx val="4"/>
              <c:layout>
                <c:manualLayout>
                  <c:x val="-2.8727555264978229E-2"/>
                  <c:y val="-6.7449806397962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D91-4C99-8408-03E4C18AF493}"/>
                </c:ext>
              </c:extLst>
            </c:dLbl>
            <c:dLbl>
              <c:idx val="5"/>
              <c:layout>
                <c:manualLayout>
                  <c:x val="-5.1813866227010431E-2"/>
                  <c:y val="-3.6546451495543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D91-4C99-8408-03E4C18AF493}"/>
                </c:ext>
              </c:extLst>
            </c:dLbl>
            <c:dLbl>
              <c:idx val="6"/>
              <c:layout>
                <c:manualLayout>
                  <c:x val="-7.2186848585995389E-2"/>
                  <c:y val="-1.91632035578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D91-4C99-8408-03E4C18AF493}"/>
                </c:ext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D91-4C99-8408-03E4C18AF493}"/>
                </c:ext>
              </c:extLst>
            </c:dLbl>
            <c:dLbl>
              <c:idx val="8"/>
              <c:layout>
                <c:manualLayout>
                  <c:x val="-5.7324850347702232E-2"/>
                  <c:y val="-2.52730387868185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D91-4C99-8408-03E4C18AF493}"/>
                </c:ext>
              </c:extLst>
            </c:dLbl>
            <c:dLbl>
              <c:idx val="9"/>
              <c:layout>
                <c:manualLayout>
                  <c:x val="-2.1231426054704652E-2"/>
                  <c:y val="2.6746318168562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D91-4C99-8408-03E4C18AF493}"/>
                </c:ext>
              </c:extLst>
            </c:dLbl>
            <c:dLbl>
              <c:idx val="10"/>
              <c:layout>
                <c:manualLayout>
                  <c:x val="-1.6985140843763742E-2"/>
                  <c:y val="1.3244203849518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D91-4C99-8408-03E4C18AF493}"/>
                </c:ext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D91-4C99-8408-03E4C18AF49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HISTORICO!$D$7:$D$13</c:f>
              <c:numCache>
                <c:formatCode>#,##0</c:formatCode>
                <c:ptCount val="7"/>
                <c:pt idx="0">
                  <c:v>245</c:v>
                </c:pt>
                <c:pt idx="1">
                  <c:v>1912</c:v>
                </c:pt>
                <c:pt idx="2">
                  <c:v>1604</c:v>
                </c:pt>
                <c:pt idx="3">
                  <c:v>503</c:v>
                </c:pt>
                <c:pt idx="4">
                  <c:v>980</c:v>
                </c:pt>
                <c:pt idx="5">
                  <c:v>1219</c:v>
                </c:pt>
                <c:pt idx="6">
                  <c:v>2376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FD91-4C99-8408-03E4C18AF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78880"/>
        <c:axId val="111267200"/>
      </c:lineChart>
      <c:catAx>
        <c:axId val="11126412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1000" baseline="0">
                <a:latin typeface="Tw Cen MT" pitchFamily="34" charset="0"/>
              </a:defRPr>
            </a:pPr>
            <a:endParaRPr lang="pt-BR"/>
          </a:p>
        </c:txPr>
        <c:crossAx val="111265664"/>
        <c:crosses val="autoZero"/>
        <c:auto val="1"/>
        <c:lblAlgn val="ctr"/>
        <c:lblOffset val="100"/>
        <c:noMultiLvlLbl val="0"/>
      </c:catAx>
      <c:valAx>
        <c:axId val="111265664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11264128"/>
        <c:crosses val="autoZero"/>
        <c:crossBetween val="between"/>
      </c:valAx>
      <c:valAx>
        <c:axId val="111267200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11178880"/>
        <c:crosses val="max"/>
        <c:crossBetween val="between"/>
      </c:valAx>
      <c:catAx>
        <c:axId val="111178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12672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2883152264194819"/>
          <c:y val="0.81536278553416108"/>
          <c:w val="0.32225987094573488"/>
          <c:h val="9.1203035264156324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883791553082888E-2"/>
          <c:y val="3.6581116743869789E-2"/>
          <c:w val="0.95525951147998456"/>
          <c:h val="0.83149606299212597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3.8934711445121714E-2"/>
                  <c:y val="6.2194833510366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0C-41A3-857E-42FD42C084B8}"/>
                </c:ext>
              </c:extLst>
            </c:dLbl>
            <c:dLbl>
              <c:idx val="1"/>
              <c:layout>
                <c:manualLayout>
                  <c:x val="-5.3630711333162863E-2"/>
                  <c:y val="-4.2980400251716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0C-41A3-857E-42FD42C084B8}"/>
                </c:ext>
              </c:extLst>
            </c:dLbl>
            <c:dLbl>
              <c:idx val="2"/>
              <c:layout>
                <c:manualLayout>
                  <c:x val="-4.9455409203272759E-2"/>
                  <c:y val="5.31121212251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0C-41A3-857E-42FD42C084B8}"/>
                </c:ext>
              </c:extLst>
            </c:dLbl>
            <c:dLbl>
              <c:idx val="3"/>
              <c:layout>
                <c:manualLayout>
                  <c:x val="-4.310785073339421E-2"/>
                  <c:y val="5.9475266301706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0C-41A3-857E-42FD42C084B8}"/>
                </c:ext>
              </c:extLst>
            </c:dLbl>
            <c:dLbl>
              <c:idx val="4"/>
              <c:layout>
                <c:manualLayout>
                  <c:x val="-4.7608724139729809E-2"/>
                  <c:y val="6.95628365951797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FBF-417B-BDAF-1DDCC977A7F2}"/>
                </c:ext>
              </c:extLst>
            </c:dLbl>
            <c:dLbl>
              <c:idx val="5"/>
              <c:layout>
                <c:manualLayout>
                  <c:x val="-4.6936716526527256E-2"/>
                  <c:y val="8.663882880287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00C-41A3-857E-42FD42C084B8}"/>
                </c:ext>
              </c:extLst>
            </c:dLbl>
            <c:dLbl>
              <c:idx val="6"/>
              <c:layout>
                <c:manualLayout>
                  <c:x val="-5.5720906917658075E-2"/>
                  <c:y val="6.566051854113538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351732088079561"/>
                      <c:h val="8.334381794768951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BFBF-417B-BDAF-1DDCC977A7F2}"/>
                </c:ext>
              </c:extLst>
            </c:dLbl>
            <c:dLbl>
              <c:idx val="7"/>
              <c:layout>
                <c:manualLayout>
                  <c:x val="-4.3184822449787087E-2"/>
                  <c:y val="6.7995774149203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BF-417B-BDAF-1DDCC977A7F2}"/>
                </c:ext>
              </c:extLst>
            </c:dLbl>
            <c:dLbl>
              <c:idx val="8"/>
              <c:layout>
                <c:manualLayout>
                  <c:x val="-5.3071934839943359E-2"/>
                  <c:y val="-3.13767988176791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FBF-417B-BDAF-1DDCC977A7F2}"/>
                </c:ext>
              </c:extLst>
            </c:dLbl>
            <c:dLbl>
              <c:idx val="9"/>
              <c:layout>
                <c:manualLayout>
                  <c:x val="-4.6031376470573267E-2"/>
                  <c:y val="7.64787252494585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BF-417B-BDAF-1DDCC977A7F2}"/>
                </c:ext>
              </c:extLst>
            </c:dLbl>
            <c:dLbl>
              <c:idx val="10"/>
              <c:layout>
                <c:manualLayout>
                  <c:x val="-4.8667880402492106E-2"/>
                  <c:y val="-3.9534353672748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FBF-417B-BDAF-1DDCC977A7F2}"/>
                </c:ext>
              </c:extLst>
            </c:dLbl>
            <c:dLbl>
              <c:idx val="11"/>
              <c:layout>
                <c:manualLayout>
                  <c:x val="-2.7085520029821886E-2"/>
                  <c:y val="4.6195085799965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FBF-417B-BDAF-1DDCC977A7F2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178.46</c:v>
                </c:pt>
                <c:pt idx="1">
                  <c:v>227.56</c:v>
                </c:pt>
                <c:pt idx="2">
                  <c:v>98.67</c:v>
                </c:pt>
                <c:pt idx="3">
                  <c:v>100.17</c:v>
                </c:pt>
                <c:pt idx="4">
                  <c:v>143.94999999999999</c:v>
                </c:pt>
                <c:pt idx="5">
                  <c:v>162.38999999999999</c:v>
                </c:pt>
                <c:pt idx="6">
                  <c:v>199.1</c:v>
                </c:pt>
                <c:pt idx="7">
                  <c:v>160.28</c:v>
                </c:pt>
                <c:pt idx="8">
                  <c:v>223.81</c:v>
                </c:pt>
                <c:pt idx="9">
                  <c:v>122.66</c:v>
                </c:pt>
                <c:pt idx="10">
                  <c:v>138.35</c:v>
                </c:pt>
                <c:pt idx="11">
                  <c:v>112.84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FBF-417B-BDAF-1DDCC977A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44064"/>
        <c:axId val="111945216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4"/>
              <c:layout>
                <c:manualLayout>
                  <c:x val="-2.6022026403027192E-2"/>
                  <c:y val="-2.1898924684276015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00C-41A3-857E-42FD42C084B8}"/>
                </c:ext>
              </c:extLst>
            </c:dLbl>
            <c:dLbl>
              <c:idx val="6"/>
              <c:layout>
                <c:manualLayout>
                  <c:x val="-2.1174728340731523E-2"/>
                  <c:y val="-3.640997633351538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4E-4943-842B-D442B2612BD8}"/>
                </c:ext>
              </c:extLst>
            </c:dLbl>
            <c:dLbl>
              <c:idx val="11"/>
              <c:layout>
                <c:manualLayout>
                  <c:x val="-2.2790498255095718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25-475E-9B8A-2AD1F97E8D66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GRAFICO!$D$6:$D$17</c:f>
              <c:numCache>
                <c:formatCode>#,##0</c:formatCode>
                <c:ptCount val="12"/>
                <c:pt idx="0">
                  <c:v>216</c:v>
                </c:pt>
                <c:pt idx="1">
                  <c:v>280</c:v>
                </c:pt>
                <c:pt idx="2">
                  <c:v>114</c:v>
                </c:pt>
                <c:pt idx="3">
                  <c:v>116</c:v>
                </c:pt>
                <c:pt idx="4">
                  <c:v>174</c:v>
                </c:pt>
                <c:pt idx="5">
                  <c:v>198</c:v>
                </c:pt>
                <c:pt idx="6">
                  <c:v>246</c:v>
                </c:pt>
                <c:pt idx="7">
                  <c:v>191</c:v>
                </c:pt>
                <c:pt idx="8">
                  <c:v>269</c:v>
                </c:pt>
                <c:pt idx="9">
                  <c:v>143</c:v>
                </c:pt>
                <c:pt idx="10">
                  <c:v>167</c:v>
                </c:pt>
                <c:pt idx="11">
                  <c:v>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FBF-417B-BDAF-1DDCC977A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60832"/>
        <c:axId val="111946752"/>
      </c:lineChart>
      <c:dateAx>
        <c:axId val="11194406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\-yy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11945216"/>
        <c:crosses val="autoZero"/>
        <c:auto val="1"/>
        <c:lblOffset val="100"/>
        <c:baseTimeUnit val="months"/>
      </c:dateAx>
      <c:valAx>
        <c:axId val="111945216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11944064"/>
        <c:crosses val="autoZero"/>
        <c:crossBetween val="between"/>
      </c:valAx>
      <c:valAx>
        <c:axId val="111946752"/>
        <c:scaling>
          <c:orientation val="minMax"/>
          <c:max val="15000"/>
        </c:scaling>
        <c:delete val="1"/>
        <c:axPos val="r"/>
        <c:numFmt formatCode="#,##0" sourceLinked="1"/>
        <c:majorTickMark val="out"/>
        <c:minorTickMark val="none"/>
        <c:tickLblPos val="none"/>
        <c:crossAx val="111960832"/>
        <c:crosses val="max"/>
        <c:crossBetween val="between"/>
      </c:valAx>
      <c:dateAx>
        <c:axId val="11196083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11946752"/>
        <c:crosses val="autoZero"/>
        <c:auto val="1"/>
        <c:lblOffset val="100"/>
        <c:baseTimeUnit val="months"/>
      </c:dateAx>
      <c:spPr>
        <a:ln w="9525"/>
      </c:spPr>
    </c:plotArea>
    <c:legend>
      <c:legendPos val="r"/>
      <c:layout>
        <c:manualLayout>
          <c:xMode val="edge"/>
          <c:yMode val="edge"/>
          <c:x val="2.68383199555218E-2"/>
          <c:y val="0.71760049655180314"/>
          <c:w val="0.25161869765384393"/>
          <c:h val="0.13925287662529923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 w="9525"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41" footer="0.314960620000003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19050</xdr:rowOff>
    </xdr:from>
    <xdr:to>
      <xdr:col>10</xdr:col>
      <xdr:colOff>47625</xdr:colOff>
      <xdr:row>23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1</xdr:row>
      <xdr:rowOff>142874</xdr:rowOff>
    </xdr:from>
    <xdr:to>
      <xdr:col>16</xdr:col>
      <xdr:colOff>581025</xdr:colOff>
      <xdr:row>18</xdr:row>
      <xdr:rowOff>171449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workbookViewId="0">
      <selection activeCell="C13" sqref="C13:D13"/>
    </sheetView>
  </sheetViews>
  <sheetFormatPr defaultColWidth="9.109375" defaultRowHeight="15.6" x14ac:dyDescent="0.3"/>
  <cols>
    <col min="1" max="1" width="8.33203125" style="2" customWidth="1"/>
    <col min="2" max="2" width="21.5546875" style="2" customWidth="1"/>
    <col min="3" max="3" width="23.88671875" style="3" customWidth="1"/>
    <col min="4" max="4" width="27.44140625" style="2" customWidth="1"/>
    <col min="5" max="6" width="22.6640625" style="2" customWidth="1"/>
    <col min="7" max="16384" width="9.109375" style="2"/>
  </cols>
  <sheetData>
    <row r="1" spans="1:6" x14ac:dyDescent="0.3">
      <c r="A1" s="24"/>
      <c r="B1" s="24"/>
      <c r="C1" s="24"/>
      <c r="D1" s="24"/>
      <c r="E1" s="24"/>
    </row>
    <row r="3" spans="1:6" ht="16.2" thickBot="1" x14ac:dyDescent="0.35"/>
    <row r="4" spans="1:6" ht="21.6" thickBot="1" x14ac:dyDescent="0.35">
      <c r="B4" s="38" t="s">
        <v>19</v>
      </c>
      <c r="C4" s="39"/>
      <c r="D4" s="40"/>
      <c r="F4" s="4"/>
    </row>
    <row r="5" spans="1:6" ht="16.2" thickTop="1" x14ac:dyDescent="0.3">
      <c r="A5" s="3"/>
      <c r="B5" s="6" t="s">
        <v>0</v>
      </c>
      <c r="C5" s="5" t="s">
        <v>18</v>
      </c>
      <c r="D5" s="7" t="s">
        <v>1</v>
      </c>
    </row>
    <row r="6" spans="1:6" x14ac:dyDescent="0.3">
      <c r="A6" s="3"/>
      <c r="B6" s="10">
        <v>2016</v>
      </c>
      <c r="C6" s="30"/>
      <c r="D6" s="11"/>
    </row>
    <row r="7" spans="1:6" x14ac:dyDescent="0.3">
      <c r="A7" s="3"/>
      <c r="B7" s="8">
        <v>2017</v>
      </c>
      <c r="C7" s="28">
        <f>'2017'!C18</f>
        <v>150</v>
      </c>
      <c r="D7" s="9">
        <f>'2017'!D18</f>
        <v>245</v>
      </c>
    </row>
    <row r="8" spans="1:6" x14ac:dyDescent="0.3">
      <c r="A8" s="3"/>
      <c r="B8" s="10">
        <v>2018</v>
      </c>
      <c r="C8" s="29">
        <f>'2018'!C18</f>
        <v>1467.87</v>
      </c>
      <c r="D8" s="11">
        <f>'2018'!D18</f>
        <v>1912</v>
      </c>
    </row>
    <row r="9" spans="1:6" x14ac:dyDescent="0.3">
      <c r="A9" s="3"/>
      <c r="B9" s="8">
        <v>2019</v>
      </c>
      <c r="C9" s="28">
        <f>'2019'!C18</f>
        <v>1294.96</v>
      </c>
      <c r="D9" s="9">
        <f>'2019'!D18</f>
        <v>1604</v>
      </c>
    </row>
    <row r="10" spans="1:6" x14ac:dyDescent="0.3">
      <c r="A10" s="3"/>
      <c r="B10" s="10">
        <v>2020</v>
      </c>
      <c r="C10" s="29">
        <f>'2020'!C18</f>
        <v>378.87</v>
      </c>
      <c r="D10" s="11">
        <f>'2020'!D18</f>
        <v>503</v>
      </c>
    </row>
    <row r="11" spans="1:6" x14ac:dyDescent="0.3">
      <c r="A11" s="3"/>
      <c r="B11" s="8">
        <v>2021</v>
      </c>
      <c r="C11" s="28">
        <f>'2021'!C18</f>
        <v>892.88000000000011</v>
      </c>
      <c r="D11" s="9">
        <f>'2021'!D18</f>
        <v>980</v>
      </c>
    </row>
    <row r="12" spans="1:6" x14ac:dyDescent="0.3">
      <c r="A12" s="3"/>
      <c r="B12" s="10">
        <v>2022</v>
      </c>
      <c r="C12" s="30">
        <f>'2022'!C18</f>
        <v>1112.1200000000001</v>
      </c>
      <c r="D12" s="11">
        <f>'2022'!D18</f>
        <v>1219</v>
      </c>
    </row>
    <row r="13" spans="1:6" x14ac:dyDescent="0.3">
      <c r="A13" s="3"/>
      <c r="B13" s="8">
        <v>2023</v>
      </c>
      <c r="C13" s="37">
        <f>'2023'!C18</f>
        <v>1976.11</v>
      </c>
      <c r="D13" s="9">
        <f>'2023'!D18</f>
        <v>2376</v>
      </c>
    </row>
    <row r="14" spans="1:6" x14ac:dyDescent="0.3">
      <c r="A14" s="3"/>
      <c r="B14" s="10">
        <v>2024</v>
      </c>
      <c r="C14" s="30"/>
      <c r="D14" s="11"/>
    </row>
    <row r="15" spans="1:6" x14ac:dyDescent="0.3">
      <c r="B15" s="8">
        <v>2025</v>
      </c>
      <c r="C15" s="31"/>
      <c r="D15" s="9"/>
    </row>
    <row r="16" spans="1:6" x14ac:dyDescent="0.3">
      <c r="B16" s="10">
        <v>2026</v>
      </c>
      <c r="C16" s="30"/>
      <c r="D16" s="11"/>
    </row>
    <row r="17" spans="2:4" x14ac:dyDescent="0.3">
      <c r="B17" s="8">
        <v>2027</v>
      </c>
      <c r="C17" s="31"/>
      <c r="D17" s="9"/>
    </row>
    <row r="18" spans="2:4" x14ac:dyDescent="0.3">
      <c r="B18" s="10">
        <v>2028</v>
      </c>
      <c r="C18" s="30"/>
      <c r="D18" s="11"/>
    </row>
    <row r="19" spans="2:4" ht="16.2" thickBot="1" x14ac:dyDescent="0.35">
      <c r="B19" s="12">
        <v>2029</v>
      </c>
      <c r="C19" s="32"/>
      <c r="D19" s="13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7"/>
  <sheetViews>
    <sheetView tabSelected="1"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33"/>
    </row>
    <row r="3" spans="1:4" ht="15" thickBot="1" x14ac:dyDescent="0.35"/>
    <row r="4" spans="1:4" ht="22.5" customHeight="1" thickBot="1" x14ac:dyDescent="0.35">
      <c r="B4" s="38" t="s">
        <v>19</v>
      </c>
      <c r="C4" s="39"/>
      <c r="D4" s="40"/>
    </row>
    <row r="5" spans="1:4" ht="18.600000000000001" thickTop="1" x14ac:dyDescent="0.35">
      <c r="A5" s="1"/>
      <c r="B5" s="14" t="s">
        <v>2</v>
      </c>
      <c r="C5" s="41" t="s">
        <v>17</v>
      </c>
      <c r="D5" s="16" t="s">
        <v>3</v>
      </c>
    </row>
    <row r="6" spans="1:4" ht="15.6" x14ac:dyDescent="0.3">
      <c r="B6" s="27">
        <v>45017</v>
      </c>
      <c r="C6" s="42">
        <v>178.46</v>
      </c>
      <c r="D6" s="19">
        <v>216</v>
      </c>
    </row>
    <row r="7" spans="1:4" ht="15.6" x14ac:dyDescent="0.3">
      <c r="B7" s="26">
        <v>45047</v>
      </c>
      <c r="C7" s="43">
        <v>227.56</v>
      </c>
      <c r="D7" s="11">
        <v>280</v>
      </c>
    </row>
    <row r="8" spans="1:4" ht="15.6" x14ac:dyDescent="0.3">
      <c r="B8" s="27">
        <v>45078</v>
      </c>
      <c r="C8" s="42">
        <v>98.67</v>
      </c>
      <c r="D8" s="19">
        <v>114</v>
      </c>
    </row>
    <row r="9" spans="1:4" ht="15.6" x14ac:dyDescent="0.3">
      <c r="B9" s="26">
        <v>45108</v>
      </c>
      <c r="C9" s="43">
        <v>100.17</v>
      </c>
      <c r="D9" s="11">
        <v>116</v>
      </c>
    </row>
    <row r="10" spans="1:4" ht="15.6" x14ac:dyDescent="0.3">
      <c r="B10" s="27">
        <v>45139</v>
      </c>
      <c r="C10" s="42">
        <v>143.94999999999999</v>
      </c>
      <c r="D10" s="19">
        <v>174</v>
      </c>
    </row>
    <row r="11" spans="1:4" ht="15.6" x14ac:dyDescent="0.3">
      <c r="B11" s="26">
        <v>45170</v>
      </c>
      <c r="C11" s="43">
        <v>162.38999999999999</v>
      </c>
      <c r="D11" s="11">
        <v>198</v>
      </c>
    </row>
    <row r="12" spans="1:4" ht="15.6" x14ac:dyDescent="0.3">
      <c r="B12" s="27">
        <v>45200</v>
      </c>
      <c r="C12" s="44">
        <v>199.1</v>
      </c>
      <c r="D12" s="9">
        <v>246</v>
      </c>
    </row>
    <row r="13" spans="1:4" ht="15.6" x14ac:dyDescent="0.3">
      <c r="B13" s="26">
        <v>45231</v>
      </c>
      <c r="C13" s="43">
        <v>160.28</v>
      </c>
      <c r="D13" s="11">
        <v>191</v>
      </c>
    </row>
    <row r="14" spans="1:4" ht="15.6" x14ac:dyDescent="0.3">
      <c r="B14" s="27">
        <v>45261</v>
      </c>
      <c r="C14" s="44">
        <v>223.81</v>
      </c>
      <c r="D14" s="9">
        <v>269</v>
      </c>
    </row>
    <row r="15" spans="1:4" ht="15.6" x14ac:dyDescent="0.3">
      <c r="B15" s="26">
        <v>45292</v>
      </c>
      <c r="C15" s="43">
        <v>122.66</v>
      </c>
      <c r="D15" s="11">
        <v>143</v>
      </c>
    </row>
    <row r="16" spans="1:4" ht="15.6" x14ac:dyDescent="0.3">
      <c r="B16" s="27">
        <v>45323</v>
      </c>
      <c r="C16" s="42">
        <v>138.35</v>
      </c>
      <c r="D16" s="19">
        <v>167</v>
      </c>
    </row>
    <row r="17" spans="2:4" ht="16.2" thickBot="1" x14ac:dyDescent="0.35">
      <c r="B17" s="34">
        <v>45352</v>
      </c>
      <c r="C17" s="35">
        <v>112.84</v>
      </c>
      <c r="D17" s="36">
        <v>134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5"/>
    </row>
    <row r="3" spans="1:4" ht="15" thickBot="1" x14ac:dyDescent="0.35"/>
    <row r="4" spans="1:4" ht="22.5" customHeight="1" thickBot="1" x14ac:dyDescent="0.35">
      <c r="B4" s="38" t="s">
        <v>19</v>
      </c>
      <c r="C4" s="39"/>
      <c r="D4" s="40"/>
    </row>
    <row r="5" spans="1:4" ht="18.600000000000001" thickTop="1" x14ac:dyDescent="0.35">
      <c r="B5" s="14" t="s">
        <v>2</v>
      </c>
      <c r="C5" s="15" t="s">
        <v>17</v>
      </c>
      <c r="D5" s="16" t="s">
        <v>3</v>
      </c>
    </row>
    <row r="6" spans="1:4" ht="15.6" x14ac:dyDescent="0.3">
      <c r="B6" s="10" t="s">
        <v>4</v>
      </c>
      <c r="C6" s="17"/>
      <c r="D6" s="11"/>
    </row>
    <row r="7" spans="1:4" ht="15.6" x14ac:dyDescent="0.3">
      <c r="B7" s="8" t="s">
        <v>5</v>
      </c>
      <c r="C7" s="18"/>
      <c r="D7" s="19"/>
    </row>
    <row r="8" spans="1:4" ht="15.6" x14ac:dyDescent="0.3">
      <c r="B8" s="10" t="s">
        <v>6</v>
      </c>
      <c r="C8" s="17"/>
      <c r="D8" s="11"/>
    </row>
    <row r="9" spans="1:4" ht="15.6" x14ac:dyDescent="0.3">
      <c r="B9" s="8" t="s">
        <v>7</v>
      </c>
      <c r="C9" s="18"/>
      <c r="D9" s="19"/>
    </row>
    <row r="10" spans="1:4" ht="15.6" x14ac:dyDescent="0.3">
      <c r="B10" s="10" t="s">
        <v>8</v>
      </c>
      <c r="C10" s="17"/>
      <c r="D10" s="11"/>
    </row>
    <row r="11" spans="1:4" ht="15.6" x14ac:dyDescent="0.3">
      <c r="B11" s="8" t="s">
        <v>9</v>
      </c>
      <c r="C11" s="18"/>
      <c r="D11" s="19"/>
    </row>
    <row r="12" spans="1:4" ht="15.6" x14ac:dyDescent="0.3">
      <c r="B12" s="10" t="s">
        <v>10</v>
      </c>
      <c r="C12" s="17"/>
      <c r="D12" s="11"/>
    </row>
    <row r="13" spans="1:4" ht="15.6" x14ac:dyDescent="0.3">
      <c r="B13" s="8" t="s">
        <v>11</v>
      </c>
      <c r="C13" s="18"/>
      <c r="D13" s="19"/>
    </row>
    <row r="14" spans="1:4" ht="15.6" x14ac:dyDescent="0.3">
      <c r="B14" s="10" t="s">
        <v>12</v>
      </c>
      <c r="C14" s="17"/>
      <c r="D14" s="11"/>
    </row>
    <row r="15" spans="1:4" ht="15.6" x14ac:dyDescent="0.3">
      <c r="B15" s="8" t="s">
        <v>13</v>
      </c>
      <c r="C15" s="20"/>
      <c r="D15" s="9"/>
    </row>
    <row r="16" spans="1:4" ht="15.6" x14ac:dyDescent="0.3">
      <c r="B16" s="10" t="s">
        <v>14</v>
      </c>
      <c r="C16" s="17">
        <v>93.51</v>
      </c>
      <c r="D16" s="11">
        <v>152</v>
      </c>
    </row>
    <row r="17" spans="2:4" ht="15.6" x14ac:dyDescent="0.3">
      <c r="B17" s="8" t="s">
        <v>15</v>
      </c>
      <c r="C17" s="20">
        <v>56.49</v>
      </c>
      <c r="D17" s="9">
        <v>93</v>
      </c>
    </row>
    <row r="18" spans="2:4" ht="16.2" thickBot="1" x14ac:dyDescent="0.35">
      <c r="B18" s="21" t="s">
        <v>16</v>
      </c>
      <c r="C18" s="22">
        <f>SUM(C16:C17)</f>
        <v>150</v>
      </c>
      <c r="D18" s="23">
        <f>SUM(D16:D17)</f>
        <v>245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5"/>
    </row>
    <row r="3" spans="1:4" ht="15" thickBot="1" x14ac:dyDescent="0.35"/>
    <row r="4" spans="1:4" ht="22.5" customHeight="1" thickBot="1" x14ac:dyDescent="0.35">
      <c r="B4" s="38" t="s">
        <v>19</v>
      </c>
      <c r="C4" s="39"/>
      <c r="D4" s="40"/>
    </row>
    <row r="5" spans="1:4" ht="18.600000000000001" thickTop="1" x14ac:dyDescent="0.35">
      <c r="B5" s="14" t="s">
        <v>2</v>
      </c>
      <c r="C5" s="15" t="s">
        <v>17</v>
      </c>
      <c r="D5" s="16" t="s">
        <v>3</v>
      </c>
    </row>
    <row r="6" spans="1:4" ht="15.6" x14ac:dyDescent="0.3">
      <c r="B6" s="10" t="s">
        <v>4</v>
      </c>
      <c r="C6" s="17">
        <v>86.03</v>
      </c>
      <c r="D6" s="11">
        <v>116</v>
      </c>
    </row>
    <row r="7" spans="1:4" ht="15.6" x14ac:dyDescent="0.3">
      <c r="B7" s="8" t="s">
        <v>5</v>
      </c>
      <c r="C7" s="18">
        <v>150.05000000000001</v>
      </c>
      <c r="D7" s="19">
        <v>200</v>
      </c>
    </row>
    <row r="8" spans="1:4" ht="15.6" x14ac:dyDescent="0.3">
      <c r="B8" s="10" t="s">
        <v>6</v>
      </c>
      <c r="C8" s="17">
        <v>150.16</v>
      </c>
      <c r="D8" s="11">
        <v>207</v>
      </c>
    </row>
    <row r="9" spans="1:4" ht="15.6" x14ac:dyDescent="0.3">
      <c r="B9" s="8" t="s">
        <v>7</v>
      </c>
      <c r="C9" s="18">
        <v>115.79</v>
      </c>
      <c r="D9" s="19">
        <v>149</v>
      </c>
    </row>
    <row r="10" spans="1:4" ht="15.6" x14ac:dyDescent="0.3">
      <c r="B10" s="10" t="s">
        <v>8</v>
      </c>
      <c r="C10" s="17">
        <v>173.42</v>
      </c>
      <c r="D10" s="11">
        <v>243</v>
      </c>
    </row>
    <row r="11" spans="1:4" ht="15.6" x14ac:dyDescent="0.3">
      <c r="B11" s="8" t="s">
        <v>9</v>
      </c>
      <c r="C11" s="18">
        <v>176.78</v>
      </c>
      <c r="D11" s="19">
        <v>225</v>
      </c>
    </row>
    <row r="12" spans="1:4" ht="15.6" x14ac:dyDescent="0.3">
      <c r="B12" s="10" t="s">
        <v>10</v>
      </c>
      <c r="C12" s="17">
        <v>123.07</v>
      </c>
      <c r="D12" s="11">
        <v>149</v>
      </c>
    </row>
    <row r="13" spans="1:4" ht="15.6" x14ac:dyDescent="0.3">
      <c r="B13" s="8" t="s">
        <v>11</v>
      </c>
      <c r="C13" s="18">
        <v>96.28</v>
      </c>
      <c r="D13" s="19">
        <v>118</v>
      </c>
    </row>
    <row r="14" spans="1:4" ht="15.6" x14ac:dyDescent="0.3">
      <c r="B14" s="10" t="s">
        <v>12</v>
      </c>
      <c r="C14" s="17">
        <v>108.37</v>
      </c>
      <c r="D14" s="11">
        <v>134</v>
      </c>
    </row>
    <row r="15" spans="1:4" ht="15.6" x14ac:dyDescent="0.3">
      <c r="B15" s="8" t="s">
        <v>13</v>
      </c>
      <c r="C15" s="20">
        <v>137.38</v>
      </c>
      <c r="D15" s="9">
        <v>173</v>
      </c>
    </row>
    <row r="16" spans="1:4" ht="15.6" x14ac:dyDescent="0.3">
      <c r="B16" s="10" t="s">
        <v>14</v>
      </c>
      <c r="C16" s="17">
        <v>91.31</v>
      </c>
      <c r="D16" s="11">
        <v>121</v>
      </c>
    </row>
    <row r="17" spans="2:4" ht="15.6" x14ac:dyDescent="0.3">
      <c r="B17" s="8" t="s">
        <v>15</v>
      </c>
      <c r="C17" s="20">
        <v>59.23</v>
      </c>
      <c r="D17" s="9">
        <v>77</v>
      </c>
    </row>
    <row r="18" spans="2:4" ht="16.2" thickBot="1" x14ac:dyDescent="0.35">
      <c r="B18" s="21" t="s">
        <v>16</v>
      </c>
      <c r="C18" s="22">
        <f>SUM(C6:C17)</f>
        <v>1467.87</v>
      </c>
      <c r="D18" s="23">
        <f>SUM(D6:D17)</f>
        <v>1912</v>
      </c>
    </row>
    <row r="19" spans="2:4" x14ac:dyDescent="0.3">
      <c r="C19" s="1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5"/>
    </row>
    <row r="3" spans="1:4" ht="15" thickBot="1" x14ac:dyDescent="0.35"/>
    <row r="4" spans="1:4" ht="22.5" customHeight="1" thickBot="1" x14ac:dyDescent="0.35">
      <c r="B4" s="38" t="s">
        <v>19</v>
      </c>
      <c r="C4" s="39"/>
      <c r="D4" s="40"/>
    </row>
    <row r="5" spans="1:4" ht="18.600000000000001" thickTop="1" x14ac:dyDescent="0.35">
      <c r="B5" s="14" t="s">
        <v>2</v>
      </c>
      <c r="C5" s="15" t="s">
        <v>17</v>
      </c>
      <c r="D5" s="16" t="s">
        <v>3</v>
      </c>
    </row>
    <row r="6" spans="1:4" ht="15.6" x14ac:dyDescent="0.3">
      <c r="B6" s="10" t="s">
        <v>4</v>
      </c>
      <c r="C6" s="17">
        <v>23.83</v>
      </c>
      <c r="D6" s="11">
        <v>30</v>
      </c>
    </row>
    <row r="7" spans="1:4" ht="15.6" x14ac:dyDescent="0.3">
      <c r="B7" s="8" t="s">
        <v>5</v>
      </c>
      <c r="C7" s="18">
        <v>52.55</v>
      </c>
      <c r="D7" s="19">
        <v>65</v>
      </c>
    </row>
    <row r="8" spans="1:4" ht="15.6" x14ac:dyDescent="0.3">
      <c r="B8" s="10" t="s">
        <v>6</v>
      </c>
      <c r="C8" s="17">
        <v>93.07</v>
      </c>
      <c r="D8" s="11">
        <v>112</v>
      </c>
    </row>
    <row r="9" spans="1:4" ht="15.6" x14ac:dyDescent="0.3">
      <c r="B9" s="8" t="s">
        <v>7</v>
      </c>
      <c r="C9" s="18">
        <v>171.42</v>
      </c>
      <c r="D9" s="19">
        <v>213</v>
      </c>
    </row>
    <row r="10" spans="1:4" ht="15.6" x14ac:dyDescent="0.3">
      <c r="B10" s="10" t="s">
        <v>8</v>
      </c>
      <c r="C10" s="17">
        <v>119.93</v>
      </c>
      <c r="D10" s="11">
        <v>151</v>
      </c>
    </row>
    <row r="11" spans="1:4" ht="15.6" x14ac:dyDescent="0.3">
      <c r="B11" s="8" t="s">
        <v>9</v>
      </c>
      <c r="C11" s="18">
        <v>121.27</v>
      </c>
      <c r="D11" s="19">
        <v>150</v>
      </c>
    </row>
    <row r="12" spans="1:4" ht="15.6" x14ac:dyDescent="0.3">
      <c r="B12" s="10" t="s">
        <v>10</v>
      </c>
      <c r="C12" s="17">
        <v>118.14</v>
      </c>
      <c r="D12" s="11">
        <v>149</v>
      </c>
    </row>
    <row r="13" spans="1:4" ht="15.6" x14ac:dyDescent="0.3">
      <c r="B13" s="8" t="s">
        <v>11</v>
      </c>
      <c r="C13" s="18">
        <v>74.260000000000005</v>
      </c>
      <c r="D13" s="19">
        <v>88</v>
      </c>
    </row>
    <row r="14" spans="1:4" ht="15.6" x14ac:dyDescent="0.3">
      <c r="B14" s="10" t="s">
        <v>12</v>
      </c>
      <c r="C14" s="17">
        <v>160.62</v>
      </c>
      <c r="D14" s="11">
        <v>194</v>
      </c>
    </row>
    <row r="15" spans="1:4" ht="15.6" x14ac:dyDescent="0.3">
      <c r="B15" s="8" t="s">
        <v>13</v>
      </c>
      <c r="C15" s="20">
        <v>133.52000000000001</v>
      </c>
      <c r="D15" s="9">
        <v>162</v>
      </c>
    </row>
    <row r="16" spans="1:4" ht="15.6" x14ac:dyDescent="0.3">
      <c r="B16" s="10" t="s">
        <v>14</v>
      </c>
      <c r="C16" s="17">
        <v>115.47</v>
      </c>
      <c r="D16" s="11">
        <v>143</v>
      </c>
    </row>
    <row r="17" spans="2:4" ht="15.6" x14ac:dyDescent="0.3">
      <c r="B17" s="8" t="s">
        <v>15</v>
      </c>
      <c r="C17" s="20">
        <v>110.88</v>
      </c>
      <c r="D17" s="9">
        <v>147</v>
      </c>
    </row>
    <row r="18" spans="2:4" ht="16.2" thickBot="1" x14ac:dyDescent="0.35">
      <c r="B18" s="21" t="s">
        <v>16</v>
      </c>
      <c r="C18" s="22">
        <f>SUM(C6:C17)</f>
        <v>1294.96</v>
      </c>
      <c r="D18" s="23">
        <f>SUM(D6:D17)</f>
        <v>1604</v>
      </c>
    </row>
    <row r="19" spans="2:4" x14ac:dyDescent="0.3">
      <c r="C19" s="1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5"/>
    </row>
    <row r="3" spans="1:4" ht="15" thickBot="1" x14ac:dyDescent="0.35"/>
    <row r="4" spans="1:4" ht="22.5" customHeight="1" thickBot="1" x14ac:dyDescent="0.35">
      <c r="B4" s="38" t="s">
        <v>19</v>
      </c>
      <c r="C4" s="39"/>
      <c r="D4" s="40"/>
    </row>
    <row r="5" spans="1:4" ht="18.600000000000001" thickTop="1" x14ac:dyDescent="0.35">
      <c r="B5" s="14" t="s">
        <v>2</v>
      </c>
      <c r="C5" s="15" t="s">
        <v>17</v>
      </c>
      <c r="D5" s="16" t="s">
        <v>3</v>
      </c>
    </row>
    <row r="6" spans="1:4" ht="15.6" x14ac:dyDescent="0.3">
      <c r="B6" s="10" t="s">
        <v>4</v>
      </c>
      <c r="C6" s="17">
        <v>43.33</v>
      </c>
      <c r="D6" s="11">
        <v>56</v>
      </c>
    </row>
    <row r="7" spans="1:4" ht="15.6" x14ac:dyDescent="0.3">
      <c r="B7" s="8" t="s">
        <v>5</v>
      </c>
      <c r="C7" s="18">
        <v>22.87</v>
      </c>
      <c r="D7" s="19">
        <v>30</v>
      </c>
    </row>
    <row r="8" spans="1:4" ht="15.6" x14ac:dyDescent="0.3">
      <c r="B8" s="10" t="s">
        <v>6</v>
      </c>
      <c r="C8" s="17">
        <v>71.25</v>
      </c>
      <c r="D8" s="11">
        <v>96</v>
      </c>
    </row>
    <row r="9" spans="1:4" ht="15.6" x14ac:dyDescent="0.3">
      <c r="B9" s="8" t="s">
        <v>7</v>
      </c>
      <c r="C9" s="18">
        <v>62.54</v>
      </c>
      <c r="D9" s="19">
        <v>81</v>
      </c>
    </row>
    <row r="10" spans="1:4" ht="15.6" x14ac:dyDescent="0.3">
      <c r="B10" s="10" t="s">
        <v>8</v>
      </c>
      <c r="C10" s="17">
        <v>22.35</v>
      </c>
      <c r="D10" s="11">
        <v>30</v>
      </c>
    </row>
    <row r="11" spans="1:4" ht="15.6" x14ac:dyDescent="0.3">
      <c r="B11" s="8" t="s">
        <v>9</v>
      </c>
      <c r="C11" s="18">
        <v>21.57</v>
      </c>
      <c r="D11" s="19">
        <v>30</v>
      </c>
    </row>
    <row r="12" spans="1:4" ht="15.6" x14ac:dyDescent="0.3">
      <c r="B12" s="10" t="s">
        <v>10</v>
      </c>
      <c r="C12" s="17">
        <v>21.57</v>
      </c>
      <c r="D12" s="11">
        <v>30</v>
      </c>
    </row>
    <row r="13" spans="1:4" ht="15.6" x14ac:dyDescent="0.3">
      <c r="B13" s="8" t="s">
        <v>11</v>
      </c>
      <c r="C13" s="18">
        <v>21.82</v>
      </c>
      <c r="D13" s="19">
        <v>30</v>
      </c>
    </row>
    <row r="14" spans="1:4" ht="15.6" x14ac:dyDescent="0.3">
      <c r="B14" s="10" t="s">
        <v>12</v>
      </c>
      <c r="C14" s="17">
        <v>21.75</v>
      </c>
      <c r="D14" s="11">
        <v>30</v>
      </c>
    </row>
    <row r="15" spans="1:4" ht="15.6" x14ac:dyDescent="0.3">
      <c r="B15" s="8" t="s">
        <v>13</v>
      </c>
      <c r="C15" s="20">
        <v>22.47</v>
      </c>
      <c r="D15" s="9">
        <v>30</v>
      </c>
    </row>
    <row r="16" spans="1:4" ht="15.6" x14ac:dyDescent="0.3">
      <c r="B16" s="10" t="s">
        <v>14</v>
      </c>
      <c r="C16" s="17">
        <v>22.35</v>
      </c>
      <c r="D16" s="11">
        <v>30</v>
      </c>
    </row>
    <row r="17" spans="2:4" ht="15.6" x14ac:dyDescent="0.3">
      <c r="B17" s="8" t="s">
        <v>15</v>
      </c>
      <c r="C17" s="20">
        <v>25</v>
      </c>
      <c r="D17" s="9">
        <v>30</v>
      </c>
    </row>
    <row r="18" spans="2:4" ht="16.2" thickBot="1" x14ac:dyDescent="0.35">
      <c r="B18" s="21" t="s">
        <v>16</v>
      </c>
      <c r="C18" s="22">
        <f>SUM(C6:C17)</f>
        <v>378.87</v>
      </c>
      <c r="D18" s="23">
        <f>SUM(D6:D17)</f>
        <v>503</v>
      </c>
    </row>
    <row r="19" spans="2:4" x14ac:dyDescent="0.3">
      <c r="C19" s="1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5"/>
    </row>
    <row r="3" spans="1:4" ht="15" thickBot="1" x14ac:dyDescent="0.35"/>
    <row r="4" spans="1:4" ht="22.5" customHeight="1" thickBot="1" x14ac:dyDescent="0.35">
      <c r="B4" s="38" t="s">
        <v>19</v>
      </c>
      <c r="C4" s="39"/>
      <c r="D4" s="40"/>
    </row>
    <row r="5" spans="1:4" ht="18.600000000000001" thickTop="1" x14ac:dyDescent="0.35">
      <c r="B5" s="14" t="s">
        <v>2</v>
      </c>
      <c r="C5" s="15" t="s">
        <v>17</v>
      </c>
      <c r="D5" s="16" t="s">
        <v>3</v>
      </c>
    </row>
    <row r="6" spans="1:4" ht="15.6" x14ac:dyDescent="0.3">
      <c r="B6" s="10" t="s">
        <v>4</v>
      </c>
      <c r="C6" s="17">
        <v>25.83</v>
      </c>
      <c r="D6" s="11">
        <v>30</v>
      </c>
    </row>
    <row r="7" spans="1:4" ht="15.6" x14ac:dyDescent="0.3">
      <c r="B7" s="8" t="s">
        <v>5</v>
      </c>
      <c r="C7" s="18">
        <v>24.01</v>
      </c>
      <c r="D7" s="19">
        <v>30</v>
      </c>
    </row>
    <row r="8" spans="1:4" ht="15.6" x14ac:dyDescent="0.3">
      <c r="B8" s="10" t="s">
        <v>6</v>
      </c>
      <c r="C8" s="17">
        <v>24.56</v>
      </c>
      <c r="D8" s="11">
        <v>30</v>
      </c>
    </row>
    <row r="9" spans="1:4" ht="15.6" x14ac:dyDescent="0.3">
      <c r="B9" s="8" t="s">
        <v>7</v>
      </c>
      <c r="C9" s="18">
        <v>49.08</v>
      </c>
      <c r="D9" s="19">
        <v>61</v>
      </c>
    </row>
    <row r="10" spans="1:4" ht="15.6" x14ac:dyDescent="0.3">
      <c r="B10" s="10" t="s">
        <v>8</v>
      </c>
      <c r="C10" s="17">
        <v>78.33</v>
      </c>
      <c r="D10" s="11">
        <v>98</v>
      </c>
    </row>
    <row r="11" spans="1:4" ht="15.6" x14ac:dyDescent="0.3">
      <c r="B11" s="8" t="s">
        <v>9</v>
      </c>
      <c r="C11" s="18">
        <v>94.38</v>
      </c>
      <c r="D11" s="19">
        <v>114</v>
      </c>
    </row>
    <row r="12" spans="1:4" ht="15.6" x14ac:dyDescent="0.3">
      <c r="B12" s="10" t="s">
        <v>10</v>
      </c>
      <c r="C12" s="17">
        <v>81.73</v>
      </c>
      <c r="D12" s="11">
        <v>95</v>
      </c>
    </row>
    <row r="13" spans="1:4" ht="15.6" x14ac:dyDescent="0.3">
      <c r="B13" s="8" t="s">
        <v>11</v>
      </c>
      <c r="C13" s="18">
        <v>88.2</v>
      </c>
      <c r="D13" s="19">
        <v>98</v>
      </c>
    </row>
    <row r="14" spans="1:4" ht="15.6" x14ac:dyDescent="0.3">
      <c r="B14" s="10" t="s">
        <v>12</v>
      </c>
      <c r="C14" s="17">
        <v>124.09</v>
      </c>
      <c r="D14" s="11">
        <v>128</v>
      </c>
    </row>
    <row r="15" spans="1:4" ht="15.6" x14ac:dyDescent="0.3">
      <c r="B15" s="8" t="s">
        <v>13</v>
      </c>
      <c r="C15" s="20">
        <v>116.6</v>
      </c>
      <c r="D15" s="9">
        <v>116</v>
      </c>
    </row>
    <row r="16" spans="1:4" ht="15.6" x14ac:dyDescent="0.3">
      <c r="B16" s="10" t="s">
        <v>14</v>
      </c>
      <c r="C16" s="17">
        <v>98.2</v>
      </c>
      <c r="D16" s="11">
        <v>101</v>
      </c>
    </row>
    <row r="17" spans="2:4" ht="15.6" x14ac:dyDescent="0.3">
      <c r="B17" s="8" t="s">
        <v>15</v>
      </c>
      <c r="C17" s="20">
        <v>87.87</v>
      </c>
      <c r="D17" s="9">
        <v>79</v>
      </c>
    </row>
    <row r="18" spans="2:4" ht="16.2" thickBot="1" x14ac:dyDescent="0.35">
      <c r="B18" s="21" t="s">
        <v>16</v>
      </c>
      <c r="C18" s="22">
        <f>SUM(C6:C17)</f>
        <v>892.88000000000011</v>
      </c>
      <c r="D18" s="23">
        <f>SUM(D6:D17)</f>
        <v>980</v>
      </c>
    </row>
    <row r="19" spans="2:4" x14ac:dyDescent="0.3">
      <c r="C19" s="1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5"/>
    </row>
    <row r="3" spans="1:4" ht="15" thickBot="1" x14ac:dyDescent="0.35"/>
    <row r="4" spans="1:4" ht="22.5" customHeight="1" thickBot="1" x14ac:dyDescent="0.35">
      <c r="B4" s="38" t="s">
        <v>19</v>
      </c>
      <c r="C4" s="39"/>
      <c r="D4" s="40"/>
    </row>
    <row r="5" spans="1:4" ht="18.600000000000001" thickTop="1" x14ac:dyDescent="0.35">
      <c r="B5" s="14" t="s">
        <v>2</v>
      </c>
      <c r="C5" s="15" t="s">
        <v>17</v>
      </c>
      <c r="D5" s="16" t="s">
        <v>3</v>
      </c>
    </row>
    <row r="6" spans="1:4" ht="15.6" x14ac:dyDescent="0.3">
      <c r="B6" s="10" t="s">
        <v>4</v>
      </c>
      <c r="C6" s="17">
        <v>101.23</v>
      </c>
      <c r="D6" s="11">
        <v>95</v>
      </c>
    </row>
    <row r="7" spans="1:4" ht="15.6" x14ac:dyDescent="0.3">
      <c r="B7" s="8" t="s">
        <v>5</v>
      </c>
      <c r="C7" s="18">
        <v>107.98</v>
      </c>
      <c r="D7" s="19">
        <v>104</v>
      </c>
    </row>
    <row r="8" spans="1:4" ht="15.6" x14ac:dyDescent="0.3">
      <c r="B8" s="10" t="s">
        <v>6</v>
      </c>
      <c r="C8" s="17">
        <v>102.08</v>
      </c>
      <c r="D8" s="11">
        <v>96</v>
      </c>
    </row>
    <row r="9" spans="1:4" ht="15.6" x14ac:dyDescent="0.3">
      <c r="B9" s="8" t="s">
        <v>7</v>
      </c>
      <c r="C9" s="18">
        <v>51.78</v>
      </c>
      <c r="D9" s="19">
        <v>46</v>
      </c>
    </row>
    <row r="10" spans="1:4" ht="15.6" x14ac:dyDescent="0.3">
      <c r="B10" s="10" t="s">
        <v>8</v>
      </c>
      <c r="C10" s="17">
        <v>57.77</v>
      </c>
      <c r="D10" s="11">
        <v>54</v>
      </c>
    </row>
    <row r="11" spans="1:4" ht="15.6" x14ac:dyDescent="0.3">
      <c r="B11" s="8" t="s">
        <v>9</v>
      </c>
      <c r="C11" s="18">
        <v>66.290000000000006</v>
      </c>
      <c r="D11" s="19">
        <v>64</v>
      </c>
    </row>
    <row r="12" spans="1:4" ht="15.6" x14ac:dyDescent="0.3">
      <c r="B12" s="10" t="s">
        <v>10</v>
      </c>
      <c r="C12" s="17">
        <v>72.209999999999994</v>
      </c>
      <c r="D12" s="11">
        <v>78</v>
      </c>
    </row>
    <row r="13" spans="1:4" ht="15.6" x14ac:dyDescent="0.3">
      <c r="B13" s="8" t="s">
        <v>11</v>
      </c>
      <c r="C13" s="18">
        <v>98.73</v>
      </c>
      <c r="D13" s="19">
        <v>115</v>
      </c>
    </row>
    <row r="14" spans="1:4" ht="15.6" x14ac:dyDescent="0.3">
      <c r="B14" s="10" t="s">
        <v>12</v>
      </c>
      <c r="C14" s="17">
        <v>111.49</v>
      </c>
      <c r="D14" s="11">
        <v>133</v>
      </c>
    </row>
    <row r="15" spans="1:4" ht="15.6" x14ac:dyDescent="0.3">
      <c r="B15" s="8" t="s">
        <v>13</v>
      </c>
      <c r="C15" s="20">
        <v>110.49</v>
      </c>
      <c r="D15" s="9">
        <v>143</v>
      </c>
    </row>
    <row r="16" spans="1:4" ht="15.6" x14ac:dyDescent="0.3">
      <c r="B16" s="10" t="s">
        <v>14</v>
      </c>
      <c r="C16" s="17">
        <v>89.45</v>
      </c>
      <c r="D16" s="11">
        <v>111</v>
      </c>
    </row>
    <row r="17" spans="2:4" ht="15.6" x14ac:dyDescent="0.3">
      <c r="B17" s="8" t="s">
        <v>15</v>
      </c>
      <c r="C17" s="20">
        <v>142.62</v>
      </c>
      <c r="D17" s="9">
        <v>180</v>
      </c>
    </row>
    <row r="18" spans="2:4" ht="16.2" thickBot="1" x14ac:dyDescent="0.35">
      <c r="B18" s="21" t="s">
        <v>16</v>
      </c>
      <c r="C18" s="22">
        <f>SUM(C6:C17)</f>
        <v>1112.1200000000001</v>
      </c>
      <c r="D18" s="23">
        <f>SUM(D6:D17)</f>
        <v>1219</v>
      </c>
    </row>
    <row r="19" spans="2:4" x14ac:dyDescent="0.3">
      <c r="C19" s="1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5"/>
    </row>
    <row r="3" spans="1:4" ht="15" thickBot="1" x14ac:dyDescent="0.35"/>
    <row r="4" spans="1:4" ht="22.5" customHeight="1" thickBot="1" x14ac:dyDescent="0.35">
      <c r="B4" s="38" t="s">
        <v>19</v>
      </c>
      <c r="C4" s="39"/>
      <c r="D4" s="40"/>
    </row>
    <row r="5" spans="1:4" ht="18.600000000000001" thickTop="1" x14ac:dyDescent="0.35">
      <c r="B5" s="14" t="s">
        <v>2</v>
      </c>
      <c r="C5" s="15" t="s">
        <v>17</v>
      </c>
      <c r="D5" s="16" t="s">
        <v>3</v>
      </c>
    </row>
    <row r="6" spans="1:4" ht="15.6" x14ac:dyDescent="0.3">
      <c r="B6" s="10" t="s">
        <v>4</v>
      </c>
      <c r="C6" s="17">
        <v>134.84</v>
      </c>
      <c r="D6" s="11">
        <v>169</v>
      </c>
    </row>
    <row r="7" spans="1:4" ht="15.6" x14ac:dyDescent="0.3">
      <c r="B7" s="8" t="s">
        <v>5</v>
      </c>
      <c r="C7" s="18">
        <v>148.35</v>
      </c>
      <c r="D7" s="19">
        <v>169</v>
      </c>
    </row>
    <row r="8" spans="1:4" ht="15.6" x14ac:dyDescent="0.3">
      <c r="B8" s="10" t="s">
        <v>6</v>
      </c>
      <c r="C8" s="17">
        <v>198.53</v>
      </c>
      <c r="D8" s="11">
        <v>234</v>
      </c>
    </row>
    <row r="9" spans="1:4" ht="15.6" x14ac:dyDescent="0.3">
      <c r="B9" s="8" t="s">
        <v>7</v>
      </c>
      <c r="C9" s="18">
        <v>178.46</v>
      </c>
      <c r="D9" s="19">
        <v>216</v>
      </c>
    </row>
    <row r="10" spans="1:4" ht="15.6" x14ac:dyDescent="0.3">
      <c r="B10" s="10" t="s">
        <v>8</v>
      </c>
      <c r="C10" s="17">
        <v>227.56</v>
      </c>
      <c r="D10" s="11">
        <v>280</v>
      </c>
    </row>
    <row r="11" spans="1:4" ht="15.6" x14ac:dyDescent="0.3">
      <c r="B11" s="8" t="s">
        <v>9</v>
      </c>
      <c r="C11" s="18">
        <v>98.67</v>
      </c>
      <c r="D11" s="19">
        <v>114</v>
      </c>
    </row>
    <row r="12" spans="1:4" ht="15.6" x14ac:dyDescent="0.3">
      <c r="B12" s="10" t="s">
        <v>10</v>
      </c>
      <c r="C12" s="17">
        <v>100.17</v>
      </c>
      <c r="D12" s="11">
        <v>116</v>
      </c>
    </row>
    <row r="13" spans="1:4" ht="15.6" x14ac:dyDescent="0.3">
      <c r="B13" s="8" t="s">
        <v>11</v>
      </c>
      <c r="C13" s="18">
        <v>143.94999999999999</v>
      </c>
      <c r="D13" s="19">
        <v>174</v>
      </c>
    </row>
    <row r="14" spans="1:4" ht="15.6" x14ac:dyDescent="0.3">
      <c r="B14" s="10" t="s">
        <v>12</v>
      </c>
      <c r="C14" s="17">
        <v>162.38999999999999</v>
      </c>
      <c r="D14" s="11">
        <v>198</v>
      </c>
    </row>
    <row r="15" spans="1:4" ht="15.6" x14ac:dyDescent="0.3">
      <c r="B15" s="8" t="s">
        <v>13</v>
      </c>
      <c r="C15" s="20">
        <v>199.1</v>
      </c>
      <c r="D15" s="9">
        <v>246</v>
      </c>
    </row>
    <row r="16" spans="1:4" ht="15.6" x14ac:dyDescent="0.3">
      <c r="B16" s="10" t="s">
        <v>14</v>
      </c>
      <c r="C16" s="17">
        <v>160.28</v>
      </c>
      <c r="D16" s="11">
        <v>191</v>
      </c>
    </row>
    <row r="17" spans="2:4" ht="15.6" x14ac:dyDescent="0.3">
      <c r="B17" s="8" t="s">
        <v>15</v>
      </c>
      <c r="C17" s="20">
        <v>223.81</v>
      </c>
      <c r="D17" s="9">
        <v>269</v>
      </c>
    </row>
    <row r="18" spans="2:4" ht="16.2" thickBot="1" x14ac:dyDescent="0.35">
      <c r="B18" s="21" t="s">
        <v>16</v>
      </c>
      <c r="C18" s="22">
        <f>SUM(C6:C17)</f>
        <v>1976.11</v>
      </c>
      <c r="D18" s="23">
        <f>SUM(D6:D17)</f>
        <v>2376</v>
      </c>
    </row>
    <row r="19" spans="2:4" x14ac:dyDescent="0.3">
      <c r="C19" s="1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A3C44-2115-4980-AF2D-092A9669A19E}">
  <dimension ref="A1:D19"/>
  <sheetViews>
    <sheetView topLeftCell="A3" workbookViewId="0">
      <selection activeCell="A3" sqref="A3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5"/>
    </row>
    <row r="3" spans="1:4" ht="15" thickBot="1" x14ac:dyDescent="0.35"/>
    <row r="4" spans="1:4" ht="22.5" customHeight="1" thickBot="1" x14ac:dyDescent="0.35">
      <c r="B4" s="38" t="s">
        <v>19</v>
      </c>
      <c r="C4" s="39"/>
      <c r="D4" s="40"/>
    </row>
    <row r="5" spans="1:4" ht="18.600000000000001" thickTop="1" x14ac:dyDescent="0.35">
      <c r="B5" s="14" t="s">
        <v>2</v>
      </c>
      <c r="C5" s="15" t="s">
        <v>17</v>
      </c>
      <c r="D5" s="16" t="s">
        <v>3</v>
      </c>
    </row>
    <row r="6" spans="1:4" ht="15.6" x14ac:dyDescent="0.3">
      <c r="B6" s="10" t="s">
        <v>4</v>
      </c>
      <c r="C6" s="17">
        <v>122.66</v>
      </c>
      <c r="D6" s="11">
        <v>143</v>
      </c>
    </row>
    <row r="7" spans="1:4" ht="15.6" x14ac:dyDescent="0.3">
      <c r="B7" s="8" t="s">
        <v>5</v>
      </c>
      <c r="C7" s="18">
        <v>138.35</v>
      </c>
      <c r="D7" s="19">
        <v>167</v>
      </c>
    </row>
    <row r="8" spans="1:4" ht="15.6" x14ac:dyDescent="0.3">
      <c r="B8" s="10" t="s">
        <v>6</v>
      </c>
      <c r="C8" s="17">
        <v>112.84</v>
      </c>
      <c r="D8" s="11">
        <v>134</v>
      </c>
    </row>
    <row r="9" spans="1:4" ht="15.6" x14ac:dyDescent="0.3">
      <c r="B9" s="8" t="s">
        <v>7</v>
      </c>
      <c r="C9" s="18"/>
      <c r="D9" s="19"/>
    </row>
    <row r="10" spans="1:4" ht="15.6" x14ac:dyDescent="0.3">
      <c r="B10" s="10" t="s">
        <v>8</v>
      </c>
      <c r="C10" s="17"/>
      <c r="D10" s="11"/>
    </row>
    <row r="11" spans="1:4" ht="15.6" x14ac:dyDescent="0.3">
      <c r="B11" s="8" t="s">
        <v>9</v>
      </c>
      <c r="C11" s="18"/>
      <c r="D11" s="19"/>
    </row>
    <row r="12" spans="1:4" ht="15.6" x14ac:dyDescent="0.3">
      <c r="B12" s="10" t="s">
        <v>10</v>
      </c>
      <c r="C12" s="17"/>
      <c r="D12" s="11"/>
    </row>
    <row r="13" spans="1:4" ht="15.6" x14ac:dyDescent="0.3">
      <c r="B13" s="8" t="s">
        <v>11</v>
      </c>
      <c r="C13" s="18"/>
      <c r="D13" s="19"/>
    </row>
    <row r="14" spans="1:4" ht="15.6" x14ac:dyDescent="0.3">
      <c r="B14" s="10" t="s">
        <v>12</v>
      </c>
      <c r="C14" s="17"/>
      <c r="D14" s="11"/>
    </row>
    <row r="15" spans="1:4" ht="15.6" x14ac:dyDescent="0.3">
      <c r="B15" s="8" t="s">
        <v>13</v>
      </c>
      <c r="C15" s="20"/>
      <c r="D15" s="9"/>
    </row>
    <row r="16" spans="1:4" ht="15.6" x14ac:dyDescent="0.3">
      <c r="B16" s="10" t="s">
        <v>14</v>
      </c>
      <c r="C16" s="17"/>
      <c r="D16" s="11"/>
    </row>
    <row r="17" spans="2:4" ht="15.6" x14ac:dyDescent="0.3">
      <c r="B17" s="8" t="s">
        <v>15</v>
      </c>
      <c r="C17" s="20"/>
      <c r="D17" s="9"/>
    </row>
    <row r="18" spans="2:4" ht="16.2" thickBot="1" x14ac:dyDescent="0.35">
      <c r="B18" s="21" t="s">
        <v>16</v>
      </c>
      <c r="C18" s="22">
        <f>SUM(C6:C17)</f>
        <v>373.85</v>
      </c>
      <c r="D18" s="23">
        <f>SUM(D6:D17)</f>
        <v>444</v>
      </c>
    </row>
    <row r="19" spans="2:4" x14ac:dyDescent="0.3">
      <c r="C19" s="1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HISTORICO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Microsoft Linse</cp:lastModifiedBy>
  <dcterms:created xsi:type="dcterms:W3CDTF">2013-09-10T13:21:21Z</dcterms:created>
  <dcterms:modified xsi:type="dcterms:W3CDTF">2024-04-04T18:20:16Z</dcterms:modified>
</cp:coreProperties>
</file>