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202\"/>
    </mc:Choice>
  </mc:AlternateContent>
  <xr:revisionPtr revIDLastSave="0" documentId="8_{777876BF-0EAB-4B05-837B-FE8A302536F4}" xr6:coauthVersionLast="47" xr6:coauthVersionMax="47" xr10:uidLastSave="{00000000-0000-0000-0000-000000000000}"/>
  <bookViews>
    <workbookView xWindow="-108" yWindow="-108" windowWidth="23256" windowHeight="12456" tabRatio="604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C13" i="1"/>
  <c r="C12" i="1"/>
  <c r="D18" i="16"/>
  <c r="C18" i="16"/>
  <c r="D18" i="15"/>
  <c r="C18" i="15"/>
  <c r="D18" i="14"/>
  <c r="C18" i="14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 l="1"/>
  <c r="D8" i="1" s="1"/>
  <c r="C18" i="9"/>
  <c r="C8" i="1" s="1"/>
  <c r="D18" i="10"/>
  <c r="C18" i="10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<sst xmlns="http://schemas.openxmlformats.org/spreadsheetml/2006/main" count="144" uniqueCount="20">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</sst>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0" xfId="0" applyFont="1"/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4" fontId="11" fillId="3" borderId="4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166" fontId="3" fillId="3" borderId="0" xfId="2" applyNumberFormat="1" applyFont="1" applyFill="1" applyBorder="1" applyAlignment="1"/>
    <xf numFmtId="166" fontId="3" fillId="0" borderId="0" xfId="0" applyNumberFormat="1" applyFont="1" applyAlignment="1">
      <alignment horizontal="center"/>
    </xf>
    <xf numFmtId="166" fontId="3" fillId="3" borderId="0" xfId="0" applyNumberFormat="1" applyFont="1" applyFill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166" fontId="3" fillId="0" borderId="0" xfId="2" applyNumberFormat="1" applyFont="1" applyBorder="1" applyAlignment="1"/>
    <xf numFmtId="166" fontId="3" fillId="0" borderId="4" xfId="0" applyNumberFormat="1" applyFont="1" applyBorder="1" applyAlignment="1">
      <alignment horizontal="right"/>
    </xf>
    <xf numFmtId="17" fontId="3" fillId="3" borderId="3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74037710690558E-2"/>
          <c:y val="6.5475293849138777E-2"/>
          <c:w val="0.86233600652044184"/>
          <c:h val="0.8128701030226976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0066046452688532E-2"/>
                  <c:y val="1.720678727868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8A-4FA9-BBB1-915CC4C7FE4C}"/>
                </c:ext>
              </c:extLst>
            </c:dLbl>
            <c:dLbl>
              <c:idx val="1"/>
              <c:layout>
                <c:manualLayout>
                  <c:x val="-5.8121942590627078E-2"/>
                  <c:y val="-4.554563359441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A-4FA9-BBB1-915CC4C7FE4C}"/>
                </c:ext>
              </c:extLst>
            </c:dLbl>
            <c:dLbl>
              <c:idx val="2"/>
              <c:layout>
                <c:manualLayout>
                  <c:x val="-5.7875590180726397E-2"/>
                  <c:y val="-4.4301554076091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A-4FA9-BBB1-915CC4C7FE4C}"/>
                </c:ext>
              </c:extLst>
            </c:dLbl>
            <c:dLbl>
              <c:idx val="3"/>
              <c:layout>
                <c:manualLayout>
                  <c:x val="-5.9224786386528804E-2"/>
                  <c:y val="3.3326482259565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A-4FA9-BBB1-915CC4C7FE4C}"/>
                </c:ext>
              </c:extLst>
            </c:dLbl>
            <c:dLbl>
              <c:idx val="4"/>
              <c:layout>
                <c:manualLayout>
                  <c:x val="-5.4909467838259424E-2"/>
                  <c:y val="3.249150907695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A-4FA9-BBB1-915CC4C7FE4C}"/>
                </c:ext>
              </c:extLst>
            </c:dLbl>
            <c:dLbl>
              <c:idx val="5"/>
              <c:layout>
                <c:manualLayout>
                  <c:x val="-3.7339761877591401E-2"/>
                  <c:y val="4.040704797707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A-4FA9-BBB1-915CC4C7FE4C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A-4FA9-BBB1-915CC4C7FE4C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A-4FA9-BBB1-915CC4C7FE4C}"/>
                </c:ext>
              </c:extLst>
            </c:dLbl>
            <c:dLbl>
              <c:idx val="8"/>
              <c:layout>
                <c:manualLayout>
                  <c:x val="-4.8832279925820926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A-4FA9-BBB1-915CC4C7FE4C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8A-4FA9-BBB1-915CC4C7FE4C}"/>
                </c:ext>
              </c:extLst>
            </c:dLbl>
            <c:dLbl>
              <c:idx val="10"/>
              <c:layout>
                <c:manualLayout>
                  <c:x val="-1.2738855632822793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8A-4FA9-BBB1-915CC4C7FE4C}"/>
                </c:ext>
              </c:extLst>
            </c:dLbl>
            <c:dLbl>
              <c:idx val="11"/>
              <c:layout>
                <c:manualLayout>
                  <c:x val="-4.8832279925820926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8A-4FA9-BBB1-915CC4C7FE4C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129.07</c:v>
                </c:pt>
                <c:pt idx="1">
                  <c:v>2728.51</c:v>
                </c:pt>
                <c:pt idx="2">
                  <c:v>2319.83</c:v>
                </c:pt>
                <c:pt idx="3">
                  <c:v>649.34</c:v>
                </c:pt>
                <c:pt idx="4">
                  <c:v>785.43999999999983</c:v>
                </c:pt>
                <c:pt idx="5">
                  <c:v>1893.71</c:v>
                </c:pt>
                <c:pt idx="6">
                  <c:v>2055.41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A8A-4FA9-BBB1-915CC4C7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75232"/>
        <c:axId val="11617676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8A-4FA9-BBB1-915CC4C7FE4C}"/>
                </c:ext>
              </c:extLst>
            </c:dLbl>
            <c:dLbl>
              <c:idx val="1"/>
              <c:layout>
                <c:manualLayout>
                  <c:x val="-6.6694434934763777E-2"/>
                  <c:y val="-4.075427923804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8A-4FA9-BBB1-915CC4C7FE4C}"/>
                </c:ext>
              </c:extLst>
            </c:dLbl>
            <c:dLbl>
              <c:idx val="2"/>
              <c:layout>
                <c:manualLayout>
                  <c:x val="-4.8832211190992507E-2"/>
                  <c:y val="-4.2916191841184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8A-4FA9-BBB1-915CC4C7FE4C}"/>
                </c:ext>
              </c:extLst>
            </c:dLbl>
            <c:dLbl>
              <c:idx val="3"/>
              <c:layout>
                <c:manualLayout>
                  <c:x val="-4.0339685800144756E-2"/>
                  <c:y val="-3.6750362882484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8A-4FA9-BBB1-915CC4C7FE4C}"/>
                </c:ext>
              </c:extLst>
            </c:dLbl>
            <c:dLbl>
              <c:idx val="4"/>
              <c:layout>
                <c:manualLayout>
                  <c:x val="-1.8969911369774429E-2"/>
                  <c:y val="-5.946410642057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8A-4FA9-BBB1-915CC4C7FE4C}"/>
                </c:ext>
              </c:extLst>
            </c:dLbl>
            <c:dLbl>
              <c:idx val="5"/>
              <c:layout>
                <c:manualLayout>
                  <c:x val="-4.4724409448818989E-2"/>
                  <c:y val="-3.8569777240604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8A-4FA9-BBB1-915CC4C7FE4C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8A-4FA9-BBB1-915CC4C7FE4C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8A-4FA9-BBB1-915CC4C7FE4C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8A-4FA9-BBB1-915CC4C7FE4C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8A-4FA9-BBB1-915CC4C7FE4C}"/>
                </c:ext>
              </c:extLst>
            </c:dLbl>
            <c:dLbl>
              <c:idx val="10"/>
              <c:layout>
                <c:manualLayout>
                  <c:x val="-1.6985140843763742E-2"/>
                  <c:y val="1.324420384951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8A-4FA9-BBB1-915CC4C7FE4C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8A-4FA9-BBB1-915CC4C7FE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211</c:v>
                </c:pt>
                <c:pt idx="1">
                  <c:v>3497</c:v>
                </c:pt>
                <c:pt idx="2">
                  <c:v>2867</c:v>
                </c:pt>
                <c:pt idx="3">
                  <c:v>861</c:v>
                </c:pt>
                <c:pt idx="4">
                  <c:v>897</c:v>
                </c:pt>
                <c:pt idx="5">
                  <c:v>2264</c:v>
                </c:pt>
                <c:pt idx="6">
                  <c:v>2484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A8A-4FA9-BBB1-915CC4C7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89984"/>
        <c:axId val="116178304"/>
      </c:lineChart>
      <c:catAx>
        <c:axId val="1161752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6176768"/>
        <c:crosses val="autoZero"/>
        <c:auto val="1"/>
        <c:lblAlgn val="ctr"/>
        <c:lblOffset val="100"/>
        <c:noMultiLvlLbl val="0"/>
      </c:catAx>
      <c:valAx>
        <c:axId val="11617676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6175232"/>
        <c:crosses val="autoZero"/>
        <c:crossBetween val="between"/>
      </c:valAx>
      <c:valAx>
        <c:axId val="11617830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6089984"/>
        <c:crosses val="max"/>
        <c:crossBetween val="between"/>
      </c:valAx>
      <c:catAx>
        <c:axId val="116089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61783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0910411075115267"/>
          <c:y val="6.2894816712729951E-2"/>
          <c:w val="0.3320786260413105"/>
          <c:h val="8.383419040363823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031812581868824E-2"/>
          <c:y val="4.7377618945932135E-2"/>
          <c:w val="0.96108080239970151"/>
          <c:h val="0.76803842518539078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782966136654071E-2"/>
                  <c:y val="6.7999355208269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0F-48B8-93CF-8700A35251D4}"/>
                </c:ext>
              </c:extLst>
            </c:dLbl>
            <c:dLbl>
              <c:idx val="1"/>
              <c:layout>
                <c:manualLayout>
                  <c:x val="-4.2541110932562E-2"/>
                  <c:y val="9.587898441102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0F-48B8-93CF-8700A35251D4}"/>
                </c:ext>
              </c:extLst>
            </c:dLbl>
            <c:dLbl>
              <c:idx val="2"/>
              <c:layout>
                <c:manualLayout>
                  <c:x val="-5.5722348250067999E-2"/>
                  <c:y val="-5.126758707706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0F-48B8-93CF-8700A35251D4}"/>
                </c:ext>
              </c:extLst>
            </c:dLbl>
            <c:dLbl>
              <c:idx val="3"/>
              <c:layout>
                <c:manualLayout>
                  <c:x val="-3.6651216371608467E-2"/>
                  <c:y val="6.9077180499451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0F-48B8-93CF-8700A35251D4}"/>
                </c:ext>
              </c:extLst>
            </c:dLbl>
            <c:dLbl>
              <c:idx val="4"/>
              <c:layout>
                <c:manualLayout>
                  <c:x val="-5.7656104675227353E-2"/>
                  <c:y val="-3.7333381712540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0F-48B8-93CF-8700A35251D4}"/>
                </c:ext>
              </c:extLst>
            </c:dLbl>
            <c:dLbl>
              <c:idx val="5"/>
              <c:layout>
                <c:manualLayout>
                  <c:x val="-4.970375920078636E-2"/>
                  <c:y val="7.081169404751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4A-4781-ABED-2B88A931505B}"/>
                </c:ext>
              </c:extLst>
            </c:dLbl>
            <c:dLbl>
              <c:idx val="6"/>
              <c:layout>
                <c:manualLayout>
                  <c:x val="-4.0375565299235555E-2"/>
                  <c:y val="9.065308464883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0F-48B8-93CF-8700A35251D4}"/>
                </c:ext>
              </c:extLst>
            </c:dLbl>
            <c:dLbl>
              <c:idx val="7"/>
              <c:layout>
                <c:manualLayout>
                  <c:x val="-5.3432421132887147E-2"/>
                  <c:y val="-5.8008057517325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0F-48B8-93CF-8700A35251D4}"/>
                </c:ext>
              </c:extLst>
            </c:dLbl>
            <c:dLbl>
              <c:idx val="8"/>
              <c:layout>
                <c:manualLayout>
                  <c:x val="-6.1835962526947584E-2"/>
                  <c:y val="7.6864139662772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0F-48B8-93CF-8700A35251D4}"/>
                </c:ext>
              </c:extLst>
            </c:dLbl>
            <c:dLbl>
              <c:idx val="9"/>
              <c:layout>
                <c:manualLayout>
                  <c:x val="-5.8479749400527158E-2"/>
                  <c:y val="5.733682379480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0F-48B8-93CF-8700A35251D4}"/>
                </c:ext>
              </c:extLst>
            </c:dLbl>
            <c:dLbl>
              <c:idx val="10"/>
              <c:layout>
                <c:manualLayout>
                  <c:x val="-5.3672836350001703E-2"/>
                  <c:y val="5.8473043781710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4A-4781-ABED-2B88A931505B}"/>
                </c:ext>
              </c:extLst>
            </c:dLbl>
            <c:dLbl>
              <c:idx val="11"/>
              <c:layout>
                <c:manualLayout>
                  <c:x val="-2.299373988270019E-2"/>
                  <c:y val="6.24118541747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0F-48B8-93CF-8700A35251D4}"/>
                </c:ext>
              </c:extLst>
            </c:dLbl>
            <c:dLbl>
              <c:idx val="12"/>
              <c:layout>
                <c:manualLayout>
                  <c:x val="-5.2911104108275889E-2"/>
                  <c:y val="-3.7299707473057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3-4BB6-A019-6B129F9457F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GRAFICO!$B$6:$B$19</c:f>
              <c:numCache>
                <c:formatCode>mmm\-yy</c:formatCode>
                <c:ptCount val="14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  <c:pt idx="13">
                  <c:v>45352</c:v>
                </c:pt>
              </c:numCache>
            </c:numRef>
          </c:cat>
          <c:val>
            <c:numRef>
              <c:f>GRAFICO!$C$6:$C$19</c:f>
              <c:numCache>
                <c:formatCode>"R$"#,##0.00</c:formatCode>
                <c:ptCount val="14"/>
                <c:pt idx="0">
                  <c:v>151.6</c:v>
                </c:pt>
                <c:pt idx="1">
                  <c:v>221.84</c:v>
                </c:pt>
                <c:pt idx="2" formatCode="&quot;R$&quot;\ #,##0.00">
                  <c:v>201.57</c:v>
                </c:pt>
                <c:pt idx="3" formatCode="&quot;R$&quot;\ #,##0.00">
                  <c:v>226.79</c:v>
                </c:pt>
                <c:pt idx="4" formatCode="&quot;R$&quot;\ #,##0.00">
                  <c:v>255.76</c:v>
                </c:pt>
                <c:pt idx="5" formatCode="&quot;R$&quot;\ #,##0.00">
                  <c:v>101.67</c:v>
                </c:pt>
                <c:pt idx="6" formatCode="&quot;R$&quot;\ #,##0.00">
                  <c:v>180.33</c:v>
                </c:pt>
                <c:pt idx="7" formatCode="&quot;R$&quot;\ #,##0.00">
                  <c:v>197.31</c:v>
                </c:pt>
                <c:pt idx="8" formatCode="&quot;R$&quot;\ #,##0.00">
                  <c:v>135.27000000000001</c:v>
                </c:pt>
                <c:pt idx="9" formatCode="&quot;R$&quot;\ #,##0.00">
                  <c:v>145.55000000000001</c:v>
                </c:pt>
                <c:pt idx="10" formatCode="&quot;R$&quot;\ #,##0.00">
                  <c:v>115.24</c:v>
                </c:pt>
                <c:pt idx="11" formatCode="&quot;R$&quot;\ #,##0.00">
                  <c:v>90.22</c:v>
                </c:pt>
                <c:pt idx="12" formatCode="&quot;R$&quot;\ #,##0.00">
                  <c:v>195.04</c:v>
                </c:pt>
                <c:pt idx="13" formatCode="&quot;R$&quot;\ #,##0.00">
                  <c:v>175.2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0F-48B8-93CF-8700A3525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37760"/>
        <c:axId val="116855936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5"/>
              <c:layout>
                <c:manualLayout>
                  <c:x val="-2.8456647000757625E-2"/>
                  <c:y val="-3.3994324167258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6F-4F31-AA6F-5AAF790E5D3B}"/>
                </c:ext>
              </c:extLst>
            </c:dLbl>
            <c:dLbl>
              <c:idx val="6"/>
              <c:layout>
                <c:manualLayout>
                  <c:x val="-2.8456647000757625E-2"/>
                  <c:y val="-2.266288277817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A6-432F-A6CD-F9932A698CF6}"/>
                </c:ext>
              </c:extLst>
            </c:dLbl>
            <c:dLbl>
              <c:idx val="7"/>
              <c:layout>
                <c:manualLayout>
                  <c:x val="-2.8456647000757559E-2"/>
                  <c:y val="-1.1331441389086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B2-4E77-9296-A79098FDAD59}"/>
                </c:ext>
              </c:extLst>
            </c:dLbl>
            <c:dLbl>
              <c:idx val="9"/>
              <c:layout>
                <c:manualLayout>
                  <c:x val="-2.8456647000757559E-2"/>
                  <c:y val="-3.7771471296953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27-4814-ADF2-69C9E3EB1ACD}"/>
                </c:ext>
              </c:extLst>
            </c:dLbl>
            <c:dLbl>
              <c:idx val="11"/>
              <c:layout>
                <c:manualLayout>
                  <c:x val="-3.729134971301129E-2"/>
                  <c:y val="6.9090318851954783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A3-4BB6-A019-6B129F9457F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GRAFICO!$B$6:$B$19</c:f>
              <c:numCache>
                <c:formatCode>mmm\-yy</c:formatCode>
                <c:ptCount val="14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  <c:pt idx="13">
                  <c:v>45352</c:v>
                </c:pt>
              </c:numCache>
            </c:numRef>
          </c:cat>
          <c:val>
            <c:numRef>
              <c:f>GRAFICO!$D$6:$D$19</c:f>
              <c:numCache>
                <c:formatCode>#,##0</c:formatCode>
                <c:ptCount val="14"/>
                <c:pt idx="0" formatCode="General">
                  <c:v>173</c:v>
                </c:pt>
                <c:pt idx="1">
                  <c:v>264</c:v>
                </c:pt>
                <c:pt idx="2">
                  <c:v>246</c:v>
                </c:pt>
                <c:pt idx="3">
                  <c:v>279</c:v>
                </c:pt>
                <c:pt idx="4">
                  <c:v>321</c:v>
                </c:pt>
                <c:pt idx="5">
                  <c:v>118</c:v>
                </c:pt>
                <c:pt idx="6">
                  <c:v>222</c:v>
                </c:pt>
                <c:pt idx="7">
                  <c:v>244</c:v>
                </c:pt>
                <c:pt idx="8">
                  <c:v>162</c:v>
                </c:pt>
                <c:pt idx="9" formatCode="General">
                  <c:v>172</c:v>
                </c:pt>
                <c:pt idx="10" formatCode="General">
                  <c:v>131</c:v>
                </c:pt>
                <c:pt idx="11" formatCode="General">
                  <c:v>101</c:v>
                </c:pt>
                <c:pt idx="12" formatCode="General">
                  <c:v>242</c:v>
                </c:pt>
                <c:pt idx="13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D0F-48B8-93CF-8700A3525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71552"/>
        <c:axId val="116857472"/>
      </c:lineChart>
      <c:dateAx>
        <c:axId val="11683776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6855936"/>
        <c:crosses val="autoZero"/>
        <c:auto val="1"/>
        <c:lblOffset val="100"/>
        <c:baseTimeUnit val="months"/>
      </c:dateAx>
      <c:valAx>
        <c:axId val="11685593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6837760"/>
        <c:crosses val="autoZero"/>
        <c:crossBetween val="between"/>
      </c:valAx>
      <c:valAx>
        <c:axId val="116857472"/>
        <c:scaling>
          <c:orientation val="minMax"/>
          <c:max val="15000"/>
        </c:scaling>
        <c:delete val="1"/>
        <c:axPos val="r"/>
        <c:numFmt formatCode="General" sourceLinked="1"/>
        <c:majorTickMark val="out"/>
        <c:minorTickMark val="none"/>
        <c:tickLblPos val="none"/>
        <c:crossAx val="116871552"/>
        <c:crosses val="max"/>
        <c:crossBetween val="between"/>
      </c:valAx>
      <c:dateAx>
        <c:axId val="1168715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6857472"/>
        <c:crosses val="autoZero"/>
        <c:auto val="1"/>
        <c:lblOffset val="100"/>
        <c:baseTimeUnit val="months"/>
      </c:dateAx>
      <c:spPr>
        <a:ln>
          <a:noFill/>
        </a:ln>
      </c:spPr>
    </c:plotArea>
    <c:legend>
      <c:legendPos val="r"/>
      <c:layout>
        <c:manualLayout>
          <c:xMode val="edge"/>
          <c:yMode val="edge"/>
          <c:x val="1.2531086675390065E-2"/>
          <c:y val="3.5326437710085187E-2"/>
          <c:w val="0.26971830148192544"/>
          <c:h val="0.1007089789523749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635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</xdr:row>
      <xdr:rowOff>142875</xdr:rowOff>
    </xdr:from>
    <xdr:to>
      <xdr:col>10</xdr:col>
      <xdr:colOff>152400</xdr:colOff>
      <xdr:row>23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190499</xdr:rowOff>
    </xdr:from>
    <xdr:to>
      <xdr:col>15</xdr:col>
      <xdr:colOff>485775</xdr:colOff>
      <xdr:row>18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14"/>
      <c r="B1" s="14"/>
      <c r="C1" s="14"/>
      <c r="D1" s="14"/>
      <c r="E1" s="14"/>
    </row>
    <row r="3" spans="1:6" ht="16.2" thickBot="1" x14ac:dyDescent="0.35">
      <c r="F3" s="4"/>
    </row>
    <row r="4" spans="1:6" ht="27.75" customHeight="1" thickBot="1" x14ac:dyDescent="0.35">
      <c r="B4" s="44" t="s">
        <v>19</v>
      </c>
      <c r="C4" s="45"/>
      <c r="D4" s="46"/>
      <c r="F4" s="5"/>
    </row>
    <row r="5" spans="1:6" ht="18.600000000000001" thickTop="1" x14ac:dyDescent="0.35">
      <c r="A5" s="3"/>
      <c r="B5" s="17" t="s">
        <v>0</v>
      </c>
      <c r="C5" s="16" t="s">
        <v>18</v>
      </c>
      <c r="D5" s="15" t="s">
        <v>1</v>
      </c>
    </row>
    <row r="6" spans="1:6" x14ac:dyDescent="0.3">
      <c r="A6" s="3"/>
      <c r="B6" s="8">
        <v>2016</v>
      </c>
      <c r="C6" s="36"/>
      <c r="D6" s="9"/>
    </row>
    <row r="7" spans="1:6" x14ac:dyDescent="0.3">
      <c r="A7" s="3"/>
      <c r="B7" s="6">
        <v>2017</v>
      </c>
      <c r="C7" s="37">
        <v>129.07</v>
      </c>
      <c r="D7" s="23">
        <v>211</v>
      </c>
    </row>
    <row r="8" spans="1:6" x14ac:dyDescent="0.3">
      <c r="A8" s="3"/>
      <c r="B8" s="8">
        <v>2018</v>
      </c>
      <c r="C8" s="38">
        <f>'2018'!C$18</f>
        <v>2728.51</v>
      </c>
      <c r="D8" s="35">
        <f>'2018'!D$18</f>
        <v>3497</v>
      </c>
    </row>
    <row r="9" spans="1:6" x14ac:dyDescent="0.3">
      <c r="A9" s="3"/>
      <c r="B9" s="6">
        <v>2019</v>
      </c>
      <c r="C9" s="39">
        <f>'2019'!C18</f>
        <v>2319.83</v>
      </c>
      <c r="D9" s="7">
        <f>'2019'!D18</f>
        <v>2867</v>
      </c>
    </row>
    <row r="10" spans="1:6" x14ac:dyDescent="0.3">
      <c r="A10" s="3"/>
      <c r="B10" s="8">
        <v>2020</v>
      </c>
      <c r="C10" s="40">
        <f>'2020'!C18</f>
        <v>649.34</v>
      </c>
      <c r="D10" s="9">
        <f>'2020'!D18</f>
        <v>861</v>
      </c>
    </row>
    <row r="11" spans="1:6" x14ac:dyDescent="0.3">
      <c r="A11" s="3"/>
      <c r="B11" s="6">
        <v>2021</v>
      </c>
      <c r="C11" s="39">
        <f>'2021'!C18</f>
        <v>785.43999999999983</v>
      </c>
      <c r="D11" s="7">
        <f>'2021'!D18</f>
        <v>897</v>
      </c>
    </row>
    <row r="12" spans="1:6" x14ac:dyDescent="0.3">
      <c r="A12" s="3"/>
      <c r="B12" s="8">
        <v>2022</v>
      </c>
      <c r="C12" s="40">
        <f>'2022'!C18</f>
        <v>1893.71</v>
      </c>
      <c r="D12" s="9">
        <f>'2022'!D18</f>
        <v>2264</v>
      </c>
    </row>
    <row r="13" spans="1:6" x14ac:dyDescent="0.3">
      <c r="A13" s="3"/>
      <c r="B13" s="6">
        <v>2023</v>
      </c>
      <c r="C13" s="39">
        <f>'2023'!C18</f>
        <v>2055.41</v>
      </c>
      <c r="D13" s="7">
        <f>'2023'!D18</f>
        <v>2484</v>
      </c>
    </row>
    <row r="14" spans="1:6" x14ac:dyDescent="0.3">
      <c r="A14" s="3"/>
      <c r="B14" s="8">
        <v>2024</v>
      </c>
      <c r="C14" s="36"/>
      <c r="D14" s="9"/>
    </row>
    <row r="15" spans="1:6" x14ac:dyDescent="0.3">
      <c r="B15" s="6">
        <v>2025</v>
      </c>
      <c r="C15" s="41"/>
      <c r="D15" s="7"/>
    </row>
    <row r="16" spans="1:6" x14ac:dyDescent="0.3">
      <c r="B16" s="8">
        <v>2026</v>
      </c>
      <c r="C16" s="36"/>
      <c r="D16" s="9"/>
    </row>
    <row r="17" spans="2:4" x14ac:dyDescent="0.3">
      <c r="B17" s="6">
        <v>2027</v>
      </c>
      <c r="C17" s="41"/>
      <c r="D17" s="7"/>
    </row>
    <row r="18" spans="2:4" x14ac:dyDescent="0.3">
      <c r="B18" s="8">
        <v>2028</v>
      </c>
      <c r="C18" s="36"/>
      <c r="D18" s="9"/>
    </row>
    <row r="19" spans="2:4" ht="16.2" thickBot="1" x14ac:dyDescent="0.35">
      <c r="B19" s="10">
        <v>2029</v>
      </c>
      <c r="C19" s="42"/>
      <c r="D19" s="3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3" spans="1:4" ht="15" thickBot="1" x14ac:dyDescent="0.35"/>
    <row r="4" spans="1:4" ht="22.5" customHeight="1" thickBot="1" x14ac:dyDescent="0.35">
      <c r="B4" s="44" t="s">
        <v>19</v>
      </c>
      <c r="C4" s="47"/>
      <c r="D4" s="48"/>
    </row>
    <row r="5" spans="1:4" ht="18.600000000000001" thickTop="1" x14ac:dyDescent="0.35">
      <c r="A5" s="1"/>
      <c r="B5" s="12" t="s">
        <v>2</v>
      </c>
      <c r="C5" s="49" t="s">
        <v>17</v>
      </c>
      <c r="D5" s="13" t="s">
        <v>3</v>
      </c>
    </row>
    <row r="6" spans="1:4" ht="15.6" x14ac:dyDescent="0.3">
      <c r="B6" s="34">
        <v>44958</v>
      </c>
      <c r="C6" s="50">
        <v>151.6</v>
      </c>
      <c r="D6" s="18">
        <v>173</v>
      </c>
    </row>
    <row r="7" spans="1:4" ht="15.6" x14ac:dyDescent="0.3">
      <c r="B7" s="33">
        <v>44986</v>
      </c>
      <c r="C7" s="51">
        <v>221.84</v>
      </c>
      <c r="D7" s="9">
        <v>264</v>
      </c>
    </row>
    <row r="8" spans="1:4" ht="15.6" x14ac:dyDescent="0.3">
      <c r="B8" s="34">
        <v>45017</v>
      </c>
      <c r="C8" s="52">
        <v>201.57</v>
      </c>
      <c r="D8" s="23">
        <v>246</v>
      </c>
    </row>
    <row r="9" spans="1:4" ht="15.6" x14ac:dyDescent="0.3">
      <c r="B9" s="33">
        <v>45047</v>
      </c>
      <c r="C9" s="53">
        <v>226.79</v>
      </c>
      <c r="D9" s="9">
        <v>279</v>
      </c>
    </row>
    <row r="10" spans="1:4" ht="15.6" x14ac:dyDescent="0.3">
      <c r="B10" s="34">
        <v>45078</v>
      </c>
      <c r="C10" s="52">
        <v>255.76</v>
      </c>
      <c r="D10" s="23">
        <v>321</v>
      </c>
    </row>
    <row r="11" spans="1:4" ht="15.6" x14ac:dyDescent="0.3">
      <c r="B11" s="33">
        <v>45108</v>
      </c>
      <c r="C11" s="53">
        <v>101.67</v>
      </c>
      <c r="D11" s="9">
        <v>118</v>
      </c>
    </row>
    <row r="12" spans="1:4" ht="15.6" x14ac:dyDescent="0.3">
      <c r="B12" s="34">
        <v>45139</v>
      </c>
      <c r="C12" s="52">
        <v>180.33</v>
      </c>
      <c r="D12" s="23">
        <v>222</v>
      </c>
    </row>
    <row r="13" spans="1:4" ht="15.6" x14ac:dyDescent="0.3">
      <c r="B13" s="33">
        <v>45170</v>
      </c>
      <c r="C13" s="53">
        <v>197.31</v>
      </c>
      <c r="D13" s="9">
        <v>244</v>
      </c>
    </row>
    <row r="14" spans="1:4" ht="15.6" x14ac:dyDescent="0.3">
      <c r="B14" s="34">
        <v>45200</v>
      </c>
      <c r="C14" s="54">
        <v>135.27000000000001</v>
      </c>
      <c r="D14" s="7">
        <v>162</v>
      </c>
    </row>
    <row r="15" spans="1:4" ht="15.6" x14ac:dyDescent="0.3">
      <c r="B15" s="33">
        <v>45231</v>
      </c>
      <c r="C15" s="53">
        <v>145.55000000000001</v>
      </c>
      <c r="D15" s="29">
        <v>172</v>
      </c>
    </row>
    <row r="16" spans="1:4" ht="15.6" x14ac:dyDescent="0.3">
      <c r="B16" s="34">
        <v>45261</v>
      </c>
      <c r="C16" s="54">
        <v>115.24</v>
      </c>
      <c r="D16" s="18">
        <v>131</v>
      </c>
    </row>
    <row r="17" spans="2:4" ht="15.6" x14ac:dyDescent="0.3">
      <c r="B17" s="33">
        <v>45292</v>
      </c>
      <c r="C17" s="55">
        <v>90.22</v>
      </c>
      <c r="D17" s="31">
        <v>101</v>
      </c>
    </row>
    <row r="18" spans="2:4" ht="15.6" x14ac:dyDescent="0.3">
      <c r="B18" s="34">
        <v>45323</v>
      </c>
      <c r="C18" s="52">
        <v>195.04</v>
      </c>
      <c r="D18" s="18">
        <v>242</v>
      </c>
    </row>
    <row r="19" spans="2:4" ht="16.2" thickBot="1" x14ac:dyDescent="0.35">
      <c r="B19" s="43">
        <v>45352</v>
      </c>
      <c r="C19" s="56">
        <v>175.2</v>
      </c>
      <c r="D19" s="57">
        <v>217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2" spans="1:4" x14ac:dyDescent="0.3">
      <c r="A2" s="19"/>
    </row>
    <row r="3" spans="1:4" ht="15" thickBot="1" x14ac:dyDescent="0.35"/>
    <row r="4" spans="1:4" ht="22.5" customHeight="1" thickBot="1" x14ac:dyDescent="0.35">
      <c r="B4" s="44" t="s">
        <v>19</v>
      </c>
      <c r="C4" s="45"/>
      <c r="D4" s="46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1"/>
      <c r="D6" s="9"/>
    </row>
    <row r="7" spans="1:4" ht="15.6" x14ac:dyDescent="0.3">
      <c r="B7" s="6" t="s">
        <v>5</v>
      </c>
      <c r="C7" s="22"/>
      <c r="D7" s="23"/>
    </row>
    <row r="8" spans="1:4" ht="15.6" x14ac:dyDescent="0.3">
      <c r="B8" s="8" t="s">
        <v>6</v>
      </c>
      <c r="C8" s="21"/>
      <c r="D8" s="9"/>
    </row>
    <row r="9" spans="1:4" ht="15.6" x14ac:dyDescent="0.3">
      <c r="B9" s="6" t="s">
        <v>7</v>
      </c>
      <c r="C9" s="22"/>
      <c r="D9" s="23"/>
    </row>
    <row r="10" spans="1:4" ht="15.6" x14ac:dyDescent="0.3">
      <c r="B10" s="8" t="s">
        <v>8</v>
      </c>
      <c r="C10" s="21"/>
      <c r="D10" s="9"/>
    </row>
    <row r="11" spans="1:4" ht="15.6" x14ac:dyDescent="0.3">
      <c r="B11" s="6" t="s">
        <v>9</v>
      </c>
      <c r="C11" s="22"/>
      <c r="D11" s="23"/>
    </row>
    <row r="12" spans="1:4" ht="15.6" x14ac:dyDescent="0.3">
      <c r="B12" s="8" t="s">
        <v>10</v>
      </c>
      <c r="C12" s="21"/>
      <c r="D12" s="9"/>
    </row>
    <row r="13" spans="1:4" ht="15.6" x14ac:dyDescent="0.3">
      <c r="B13" s="6" t="s">
        <v>11</v>
      </c>
      <c r="C13" s="22"/>
      <c r="D13" s="23"/>
    </row>
    <row r="14" spans="1:4" ht="15.6" x14ac:dyDescent="0.3">
      <c r="B14" s="8" t="s">
        <v>12</v>
      </c>
      <c r="C14" s="21"/>
      <c r="D14" s="9"/>
    </row>
    <row r="15" spans="1:4" ht="15.6" x14ac:dyDescent="0.3">
      <c r="B15" s="6" t="s">
        <v>13</v>
      </c>
      <c r="C15" s="24"/>
      <c r="D15" s="7"/>
    </row>
    <row r="16" spans="1:4" ht="15.6" x14ac:dyDescent="0.3">
      <c r="B16" s="8" t="s">
        <v>14</v>
      </c>
      <c r="C16" s="21">
        <v>69.540000000000006</v>
      </c>
      <c r="D16" s="9">
        <v>113</v>
      </c>
    </row>
    <row r="17" spans="2:4" ht="15.6" x14ac:dyDescent="0.3">
      <c r="B17" s="6" t="s">
        <v>15</v>
      </c>
      <c r="C17" s="24">
        <v>59.53</v>
      </c>
      <c r="D17" s="7">
        <v>98</v>
      </c>
    </row>
    <row r="18" spans="2:4" ht="16.2" thickBot="1" x14ac:dyDescent="0.35">
      <c r="B18" s="25" t="s">
        <v>16</v>
      </c>
      <c r="C18" s="26">
        <f>SUM(C16:C17)</f>
        <v>129.07</v>
      </c>
      <c r="D18" s="27">
        <f>SUM(D16:D17)</f>
        <v>211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4" t="s">
        <v>19</v>
      </c>
      <c r="C4" s="45"/>
      <c r="D4" s="46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1">
        <v>23.31</v>
      </c>
      <c r="D6" s="9">
        <v>30</v>
      </c>
    </row>
    <row r="7" spans="1:4" ht="15.6" x14ac:dyDescent="0.3">
      <c r="B7" s="6" t="s">
        <v>5</v>
      </c>
      <c r="C7" s="22">
        <v>54.92</v>
      </c>
      <c r="D7" s="23">
        <v>72</v>
      </c>
    </row>
    <row r="8" spans="1:4" ht="15.6" x14ac:dyDescent="0.3">
      <c r="B8" s="8" t="s">
        <v>6</v>
      </c>
      <c r="C8" s="21">
        <v>165.41</v>
      </c>
      <c r="D8" s="9">
        <v>228</v>
      </c>
    </row>
    <row r="9" spans="1:4" ht="15.6" x14ac:dyDescent="0.3">
      <c r="B9" s="6" t="s">
        <v>7</v>
      </c>
      <c r="C9" s="22">
        <v>161.29</v>
      </c>
      <c r="D9" s="23">
        <v>216</v>
      </c>
    </row>
    <row r="10" spans="1:4" ht="15.6" x14ac:dyDescent="0.3">
      <c r="B10" s="8" t="s">
        <v>8</v>
      </c>
      <c r="C10" s="21">
        <v>117.74</v>
      </c>
      <c r="D10" s="9">
        <v>165</v>
      </c>
    </row>
    <row r="11" spans="1:4" ht="15.6" x14ac:dyDescent="0.3">
      <c r="B11" s="6" t="s">
        <v>9</v>
      </c>
      <c r="C11" s="22">
        <v>253.82</v>
      </c>
      <c r="D11" s="23">
        <v>323</v>
      </c>
    </row>
    <row r="12" spans="1:4" ht="15.6" x14ac:dyDescent="0.3">
      <c r="B12" s="8" t="s">
        <v>10</v>
      </c>
      <c r="C12" s="21">
        <v>512.05999999999995</v>
      </c>
      <c r="D12" s="9">
        <v>639</v>
      </c>
    </row>
    <row r="13" spans="1:4" ht="15.6" x14ac:dyDescent="0.3">
      <c r="B13" s="6" t="s">
        <v>11</v>
      </c>
      <c r="C13" s="22">
        <v>339.77</v>
      </c>
      <c r="D13" s="23">
        <v>428</v>
      </c>
    </row>
    <row r="14" spans="1:4" ht="15.6" x14ac:dyDescent="0.3">
      <c r="B14" s="8" t="s">
        <v>12</v>
      </c>
      <c r="C14" s="21">
        <v>485.27</v>
      </c>
      <c r="D14" s="9">
        <v>600</v>
      </c>
    </row>
    <row r="15" spans="1:4" ht="15.6" x14ac:dyDescent="0.3">
      <c r="B15" s="6" t="s">
        <v>13</v>
      </c>
      <c r="C15" s="24">
        <v>208.82</v>
      </c>
      <c r="D15" s="7">
        <v>263</v>
      </c>
    </row>
    <row r="16" spans="1:4" ht="15.6" x14ac:dyDescent="0.3">
      <c r="B16" s="8" t="s">
        <v>14</v>
      </c>
      <c r="C16" s="28">
        <v>197.69</v>
      </c>
      <c r="D16" s="29">
        <v>262</v>
      </c>
    </row>
    <row r="17" spans="2:4" ht="15.6" x14ac:dyDescent="0.3">
      <c r="B17" s="6" t="s">
        <v>15</v>
      </c>
      <c r="C17" s="30">
        <v>208.41</v>
      </c>
      <c r="D17" s="18">
        <v>271</v>
      </c>
    </row>
    <row r="18" spans="2:4" ht="16.2" thickBot="1" x14ac:dyDescent="0.35">
      <c r="B18" s="25" t="s">
        <v>16</v>
      </c>
      <c r="C18" s="26">
        <f>SUM(C6:C17)</f>
        <v>2728.51</v>
      </c>
      <c r="D18" s="27">
        <f>SUM(D6:D17)</f>
        <v>3497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4" t="s">
        <v>19</v>
      </c>
      <c r="C4" s="45"/>
      <c r="D4" s="46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75.489999999999995</v>
      </c>
      <c r="D6" s="31">
        <v>95</v>
      </c>
    </row>
    <row r="7" spans="1:4" ht="15.6" x14ac:dyDescent="0.3">
      <c r="B7" s="6" t="s">
        <v>5</v>
      </c>
      <c r="C7" s="3">
        <v>63.09</v>
      </c>
      <c r="D7" s="18">
        <v>78</v>
      </c>
    </row>
    <row r="8" spans="1:4" ht="15.6" x14ac:dyDescent="0.3">
      <c r="B8" s="8" t="s">
        <v>6</v>
      </c>
      <c r="C8" s="21">
        <v>134.96</v>
      </c>
      <c r="D8" s="9">
        <v>157</v>
      </c>
    </row>
    <row r="9" spans="1:4" ht="15.6" x14ac:dyDescent="0.3">
      <c r="B9" s="6" t="s">
        <v>7</v>
      </c>
      <c r="C9" s="22">
        <v>247.57</v>
      </c>
      <c r="D9" s="23">
        <v>308</v>
      </c>
    </row>
    <row r="10" spans="1:4" ht="15.6" x14ac:dyDescent="0.3">
      <c r="B10" s="8" t="s">
        <v>8</v>
      </c>
      <c r="C10" s="21">
        <v>189.84</v>
      </c>
      <c r="D10" s="9">
        <v>239</v>
      </c>
    </row>
    <row r="11" spans="1:4" ht="15.6" x14ac:dyDescent="0.3">
      <c r="B11" s="6" t="s">
        <v>9</v>
      </c>
      <c r="C11" s="22">
        <v>219.24</v>
      </c>
      <c r="D11" s="23">
        <v>273</v>
      </c>
    </row>
    <row r="12" spans="1:4" ht="15.6" x14ac:dyDescent="0.3">
      <c r="B12" s="8" t="s">
        <v>10</v>
      </c>
      <c r="C12" s="21">
        <v>256.12</v>
      </c>
      <c r="D12" s="9">
        <v>323</v>
      </c>
    </row>
    <row r="13" spans="1:4" ht="15.6" x14ac:dyDescent="0.3">
      <c r="B13" s="6" t="s">
        <v>11</v>
      </c>
      <c r="C13" s="22">
        <v>184.84</v>
      </c>
      <c r="D13" s="23">
        <v>221</v>
      </c>
    </row>
    <row r="14" spans="1:4" ht="15.6" x14ac:dyDescent="0.3">
      <c r="B14" s="8" t="s">
        <v>12</v>
      </c>
      <c r="C14" s="21">
        <v>270.73</v>
      </c>
      <c r="D14" s="9">
        <v>327</v>
      </c>
    </row>
    <row r="15" spans="1:4" ht="15.6" x14ac:dyDescent="0.3">
      <c r="B15" s="6" t="s">
        <v>13</v>
      </c>
      <c r="C15" s="24">
        <v>286.01</v>
      </c>
      <c r="D15" s="7">
        <v>347</v>
      </c>
    </row>
    <row r="16" spans="1:4" ht="15.6" x14ac:dyDescent="0.3">
      <c r="B16" s="8" t="s">
        <v>14</v>
      </c>
      <c r="C16" s="28">
        <v>235.79</v>
      </c>
      <c r="D16" s="29">
        <v>292</v>
      </c>
    </row>
    <row r="17" spans="2:4" ht="15.6" x14ac:dyDescent="0.3">
      <c r="B17" s="6" t="s">
        <v>15</v>
      </c>
      <c r="C17" s="30">
        <v>156.15</v>
      </c>
      <c r="D17" s="18">
        <v>207</v>
      </c>
    </row>
    <row r="18" spans="2:4" ht="16.2" thickBot="1" x14ac:dyDescent="0.35">
      <c r="B18" s="25" t="s">
        <v>16</v>
      </c>
      <c r="C18" s="26">
        <f>SUM(C6:C17)</f>
        <v>2319.83</v>
      </c>
      <c r="D18" s="27">
        <f>SUM(D6:D17)</f>
        <v>2867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4" t="s">
        <v>19</v>
      </c>
      <c r="C4" s="45"/>
      <c r="D4" s="46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68.88</v>
      </c>
      <c r="D6" s="31">
        <v>89</v>
      </c>
    </row>
    <row r="7" spans="1:4" ht="15.6" x14ac:dyDescent="0.3">
      <c r="B7" s="6" t="s">
        <v>5</v>
      </c>
      <c r="C7" s="3">
        <v>74.84</v>
      </c>
      <c r="D7" s="18">
        <v>98</v>
      </c>
    </row>
    <row r="8" spans="1:4" ht="15.6" x14ac:dyDescent="0.3">
      <c r="B8" s="8" t="s">
        <v>6</v>
      </c>
      <c r="C8" s="21">
        <v>89.05</v>
      </c>
      <c r="D8" s="9">
        <v>120</v>
      </c>
    </row>
    <row r="9" spans="1:4" ht="15.6" x14ac:dyDescent="0.3">
      <c r="B9" s="6" t="s">
        <v>7</v>
      </c>
      <c r="C9" s="22">
        <v>89.05</v>
      </c>
      <c r="D9" s="23">
        <v>120</v>
      </c>
    </row>
    <row r="10" spans="1:4" ht="15.6" x14ac:dyDescent="0.3">
      <c r="B10" s="8" t="s">
        <v>8</v>
      </c>
      <c r="C10" s="21">
        <v>26.07</v>
      </c>
      <c r="D10" s="9">
        <v>35</v>
      </c>
    </row>
    <row r="11" spans="1:4" ht="15.6" x14ac:dyDescent="0.3">
      <c r="B11" s="6" t="s">
        <v>9</v>
      </c>
      <c r="C11" s="22">
        <v>21.57</v>
      </c>
      <c r="D11" s="23">
        <v>30</v>
      </c>
    </row>
    <row r="12" spans="1:4" ht="15.6" x14ac:dyDescent="0.3">
      <c r="B12" s="8" t="s">
        <v>10</v>
      </c>
      <c r="C12" s="21">
        <v>21.57</v>
      </c>
      <c r="D12" s="9">
        <v>30</v>
      </c>
    </row>
    <row r="13" spans="1:4" ht="15.6" x14ac:dyDescent="0.3">
      <c r="B13" s="6" t="s">
        <v>11</v>
      </c>
      <c r="C13" s="22">
        <v>21.82</v>
      </c>
      <c r="D13" s="23">
        <v>30</v>
      </c>
    </row>
    <row r="14" spans="1:4" ht="15.6" x14ac:dyDescent="0.3">
      <c r="B14" s="8" t="s">
        <v>12</v>
      </c>
      <c r="C14" s="21">
        <v>52.95</v>
      </c>
      <c r="D14" s="9">
        <v>73</v>
      </c>
    </row>
    <row r="15" spans="1:4" ht="15.6" x14ac:dyDescent="0.3">
      <c r="B15" s="6" t="s">
        <v>13</v>
      </c>
      <c r="C15" s="24">
        <v>51.7</v>
      </c>
      <c r="D15" s="7">
        <v>69</v>
      </c>
    </row>
    <row r="16" spans="1:4" ht="15.6" x14ac:dyDescent="0.3">
      <c r="B16" s="8" t="s">
        <v>14</v>
      </c>
      <c r="C16" s="28">
        <v>61.83</v>
      </c>
      <c r="D16" s="29">
        <v>83</v>
      </c>
    </row>
    <row r="17" spans="2:4" ht="15.6" x14ac:dyDescent="0.3">
      <c r="B17" s="6" t="s">
        <v>15</v>
      </c>
      <c r="C17" s="30">
        <v>70.010000000000005</v>
      </c>
      <c r="D17" s="18">
        <v>84</v>
      </c>
    </row>
    <row r="18" spans="2:4" ht="16.2" thickBot="1" x14ac:dyDescent="0.35">
      <c r="B18" s="25" t="s">
        <v>16</v>
      </c>
      <c r="C18" s="26">
        <f>SUM(C6:C17)</f>
        <v>649.34</v>
      </c>
      <c r="D18" s="27">
        <f>SUM(D6:D17)</f>
        <v>861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4" t="s">
        <v>19</v>
      </c>
      <c r="C4" s="45"/>
      <c r="D4" s="46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65.489999999999995</v>
      </c>
      <c r="D6" s="31">
        <v>76</v>
      </c>
    </row>
    <row r="7" spans="1:4" ht="15.6" x14ac:dyDescent="0.3">
      <c r="B7" s="6" t="s">
        <v>5</v>
      </c>
      <c r="C7" s="3">
        <v>82.49</v>
      </c>
      <c r="D7" s="18">
        <v>103</v>
      </c>
    </row>
    <row r="8" spans="1:4" ht="15.6" x14ac:dyDescent="0.3">
      <c r="B8" s="8" t="s">
        <v>6</v>
      </c>
      <c r="C8" s="21">
        <v>54.04</v>
      </c>
      <c r="D8" s="9">
        <v>66</v>
      </c>
    </row>
    <row r="9" spans="1:4" ht="15.6" x14ac:dyDescent="0.3">
      <c r="B9" s="6" t="s">
        <v>7</v>
      </c>
      <c r="C9" s="22">
        <v>73.14</v>
      </c>
      <c r="D9" s="23">
        <v>90</v>
      </c>
    </row>
    <row r="10" spans="1:4" ht="15.6" x14ac:dyDescent="0.3">
      <c r="B10" s="8" t="s">
        <v>8</v>
      </c>
      <c r="C10" s="21">
        <v>59.14</v>
      </c>
      <c r="D10" s="9">
        <v>74</v>
      </c>
    </row>
    <row r="11" spans="1:4" ht="15.6" x14ac:dyDescent="0.3">
      <c r="B11" s="6" t="s">
        <v>9</v>
      </c>
      <c r="C11" s="22">
        <v>76.150000000000006</v>
      </c>
      <c r="D11" s="23">
        <v>92</v>
      </c>
    </row>
    <row r="12" spans="1:4" ht="15.6" x14ac:dyDescent="0.3">
      <c r="B12" s="8" t="s">
        <v>10</v>
      </c>
      <c r="C12" s="21">
        <v>76.150000000000006</v>
      </c>
      <c r="D12" s="9">
        <v>93</v>
      </c>
    </row>
    <row r="13" spans="1:4" ht="15.6" x14ac:dyDescent="0.3">
      <c r="B13" s="6" t="s">
        <v>11</v>
      </c>
      <c r="C13" s="22">
        <v>71.989999999999995</v>
      </c>
      <c r="D13" s="23">
        <v>80</v>
      </c>
    </row>
    <row r="14" spans="1:4" ht="15.6" x14ac:dyDescent="0.3">
      <c r="B14" s="8" t="s">
        <v>12</v>
      </c>
      <c r="C14" s="21">
        <v>76.56</v>
      </c>
      <c r="D14" s="9">
        <v>79</v>
      </c>
    </row>
    <row r="15" spans="1:4" ht="15.6" x14ac:dyDescent="0.3">
      <c r="B15" s="6" t="s">
        <v>13</v>
      </c>
      <c r="C15" s="24">
        <v>34.14</v>
      </c>
      <c r="D15" s="7">
        <v>34</v>
      </c>
    </row>
    <row r="16" spans="1:4" ht="15.6" x14ac:dyDescent="0.3">
      <c r="B16" s="8" t="s">
        <v>14</v>
      </c>
      <c r="C16" s="28">
        <v>42.76</v>
      </c>
      <c r="D16" s="29">
        <v>44</v>
      </c>
    </row>
    <row r="17" spans="2:4" ht="15.6" x14ac:dyDescent="0.3">
      <c r="B17" s="6" t="s">
        <v>15</v>
      </c>
      <c r="C17" s="30">
        <v>73.39</v>
      </c>
      <c r="D17" s="18">
        <v>66</v>
      </c>
    </row>
    <row r="18" spans="2:4" ht="16.2" thickBot="1" x14ac:dyDescent="0.35">
      <c r="B18" s="25" t="s">
        <v>16</v>
      </c>
      <c r="C18" s="26">
        <f>SUM(C6:C17)</f>
        <v>785.43999999999983</v>
      </c>
      <c r="D18" s="27">
        <f>SUM(D6:D17)</f>
        <v>897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4" t="s">
        <v>19</v>
      </c>
      <c r="C4" s="45"/>
      <c r="D4" s="46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38.32</v>
      </c>
      <c r="D6" s="31">
        <v>36</v>
      </c>
    </row>
    <row r="7" spans="1:4" ht="15.6" x14ac:dyDescent="0.3">
      <c r="B7" s="6" t="s">
        <v>5</v>
      </c>
      <c r="C7" s="3">
        <v>57.11</v>
      </c>
      <c r="D7" s="18">
        <v>55</v>
      </c>
    </row>
    <row r="8" spans="1:4" ht="15.6" x14ac:dyDescent="0.3">
      <c r="B8" s="8" t="s">
        <v>6</v>
      </c>
      <c r="C8" s="21">
        <v>73.69</v>
      </c>
      <c r="D8" s="9">
        <v>69</v>
      </c>
    </row>
    <row r="9" spans="1:4" ht="15.6" x14ac:dyDescent="0.3">
      <c r="B9" s="6" t="s">
        <v>7</v>
      </c>
      <c r="C9" s="22">
        <v>131.19999999999999</v>
      </c>
      <c r="D9" s="23">
        <v>128</v>
      </c>
    </row>
    <row r="10" spans="1:4" ht="15.6" x14ac:dyDescent="0.3">
      <c r="B10" s="8" t="s">
        <v>8</v>
      </c>
      <c r="C10" s="21">
        <v>187.05</v>
      </c>
      <c r="D10" s="9">
        <v>207</v>
      </c>
    </row>
    <row r="11" spans="1:4" ht="15.6" x14ac:dyDescent="0.3">
      <c r="B11" s="6" t="s">
        <v>9</v>
      </c>
      <c r="C11" s="22">
        <v>238.84</v>
      </c>
      <c r="D11" s="23">
        <v>268</v>
      </c>
    </row>
    <row r="12" spans="1:4" ht="15.6" x14ac:dyDescent="0.3">
      <c r="B12" s="8" t="s">
        <v>10</v>
      </c>
      <c r="C12" s="21">
        <v>173.04</v>
      </c>
      <c r="D12" s="9">
        <v>209</v>
      </c>
    </row>
    <row r="13" spans="1:4" ht="15.6" x14ac:dyDescent="0.3">
      <c r="B13" s="6" t="s">
        <v>11</v>
      </c>
      <c r="C13" s="22">
        <v>207.9</v>
      </c>
      <c r="D13" s="23">
        <v>260</v>
      </c>
    </row>
    <row r="14" spans="1:4" ht="15.6" x14ac:dyDescent="0.3">
      <c r="B14" s="8" t="s">
        <v>12</v>
      </c>
      <c r="C14" s="21">
        <v>228.04</v>
      </c>
      <c r="D14" s="9">
        <v>289</v>
      </c>
    </row>
    <row r="15" spans="1:4" ht="15.6" x14ac:dyDescent="0.3">
      <c r="B15" s="6" t="s">
        <v>13</v>
      </c>
      <c r="C15" s="24">
        <v>182.69</v>
      </c>
      <c r="D15" s="7">
        <v>248</v>
      </c>
    </row>
    <row r="16" spans="1:4" ht="15.6" x14ac:dyDescent="0.3">
      <c r="B16" s="8" t="s">
        <v>14</v>
      </c>
      <c r="C16" s="28">
        <v>189.01</v>
      </c>
      <c r="D16" s="29">
        <v>254</v>
      </c>
    </row>
    <row r="17" spans="2:4" ht="15.6" x14ac:dyDescent="0.3">
      <c r="B17" s="6" t="s">
        <v>15</v>
      </c>
      <c r="C17" s="30">
        <v>186.82</v>
      </c>
      <c r="D17" s="18">
        <v>241</v>
      </c>
    </row>
    <row r="18" spans="2:4" ht="16.2" thickBot="1" x14ac:dyDescent="0.35">
      <c r="B18" s="25" t="s">
        <v>16</v>
      </c>
      <c r="C18" s="26">
        <f>SUM(C6:C17)</f>
        <v>1893.71</v>
      </c>
      <c r="D18" s="27">
        <f>SUM(D6:D17)</f>
        <v>2264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4" t="s">
        <v>19</v>
      </c>
      <c r="C4" s="45"/>
      <c r="D4" s="46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122.48</v>
      </c>
      <c r="D6" s="31">
        <v>152</v>
      </c>
    </row>
    <row r="7" spans="1:4" ht="15.6" x14ac:dyDescent="0.3">
      <c r="B7" s="6" t="s">
        <v>5</v>
      </c>
      <c r="C7" s="3">
        <v>151.6</v>
      </c>
      <c r="D7" s="18">
        <v>173</v>
      </c>
    </row>
    <row r="8" spans="1:4" ht="15.6" x14ac:dyDescent="0.3">
      <c r="B8" s="8" t="s">
        <v>6</v>
      </c>
      <c r="C8" s="21">
        <v>221.84</v>
      </c>
      <c r="D8" s="9">
        <v>264</v>
      </c>
    </row>
    <row r="9" spans="1:4" ht="15.6" x14ac:dyDescent="0.3">
      <c r="B9" s="6" t="s">
        <v>7</v>
      </c>
      <c r="C9" s="22">
        <v>201.57</v>
      </c>
      <c r="D9" s="23">
        <v>246</v>
      </c>
    </row>
    <row r="10" spans="1:4" ht="15.6" x14ac:dyDescent="0.3">
      <c r="B10" s="8" t="s">
        <v>8</v>
      </c>
      <c r="C10" s="21">
        <v>226.79</v>
      </c>
      <c r="D10" s="9">
        <v>279</v>
      </c>
    </row>
    <row r="11" spans="1:4" ht="15.6" x14ac:dyDescent="0.3">
      <c r="B11" s="6" t="s">
        <v>9</v>
      </c>
      <c r="C11" s="22">
        <v>255.76</v>
      </c>
      <c r="D11" s="23">
        <v>321</v>
      </c>
    </row>
    <row r="12" spans="1:4" ht="15.6" x14ac:dyDescent="0.3">
      <c r="B12" s="8" t="s">
        <v>10</v>
      </c>
      <c r="C12" s="21">
        <v>101.67</v>
      </c>
      <c r="D12" s="9">
        <v>118</v>
      </c>
    </row>
    <row r="13" spans="1:4" ht="15.6" x14ac:dyDescent="0.3">
      <c r="B13" s="6" t="s">
        <v>11</v>
      </c>
      <c r="C13" s="22">
        <v>180.33</v>
      </c>
      <c r="D13" s="23">
        <v>222</v>
      </c>
    </row>
    <row r="14" spans="1:4" ht="15.6" x14ac:dyDescent="0.3">
      <c r="B14" s="8" t="s">
        <v>12</v>
      </c>
      <c r="C14" s="21">
        <v>197.31</v>
      </c>
      <c r="D14" s="9">
        <v>244</v>
      </c>
    </row>
    <row r="15" spans="1:4" ht="15.6" x14ac:dyDescent="0.3">
      <c r="B15" s="6" t="s">
        <v>13</v>
      </c>
      <c r="C15" s="24">
        <v>135.27000000000001</v>
      </c>
      <c r="D15" s="7">
        <v>162</v>
      </c>
    </row>
    <row r="16" spans="1:4" ht="15.6" x14ac:dyDescent="0.3">
      <c r="B16" s="8" t="s">
        <v>14</v>
      </c>
      <c r="C16" s="28">
        <v>145.55000000000001</v>
      </c>
      <c r="D16" s="29">
        <v>172</v>
      </c>
    </row>
    <row r="17" spans="2:4" ht="15.6" x14ac:dyDescent="0.3">
      <c r="B17" s="6" t="s">
        <v>15</v>
      </c>
      <c r="C17" s="30">
        <v>115.24</v>
      </c>
      <c r="D17" s="18">
        <v>131</v>
      </c>
    </row>
    <row r="18" spans="2:4" ht="16.2" thickBot="1" x14ac:dyDescent="0.35">
      <c r="B18" s="25" t="s">
        <v>16</v>
      </c>
      <c r="C18" s="26">
        <f>SUM(C6:C17)</f>
        <v>2055.41</v>
      </c>
      <c r="D18" s="27">
        <f>SUM(D6:D17)</f>
        <v>2484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9CEDE-215D-44BE-A6A9-B505F625A1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19"/>
    </row>
    <row r="2" spans="1:4" x14ac:dyDescent="0.3">
      <c r="A2" s="19"/>
    </row>
    <row r="3" spans="1:4" ht="15" thickBot="1" x14ac:dyDescent="0.35"/>
    <row r="4" spans="1:4" ht="22.5" customHeight="1" thickBot="1" x14ac:dyDescent="0.35">
      <c r="B4" s="44" t="s">
        <v>19</v>
      </c>
      <c r="C4" s="45"/>
      <c r="D4" s="46"/>
    </row>
    <row r="5" spans="1:4" ht="18.600000000000001" thickTop="1" x14ac:dyDescent="0.35">
      <c r="B5" s="12" t="s">
        <v>2</v>
      </c>
      <c r="C5" s="11" t="s">
        <v>17</v>
      </c>
      <c r="D5" s="13" t="s">
        <v>3</v>
      </c>
    </row>
    <row r="6" spans="1:4" ht="15.6" x14ac:dyDescent="0.3">
      <c r="B6" s="8" t="s">
        <v>4</v>
      </c>
      <c r="C6" s="20">
        <v>90.22</v>
      </c>
      <c r="D6" s="31">
        <v>101</v>
      </c>
    </row>
    <row r="7" spans="1:4" ht="15.6" x14ac:dyDescent="0.3">
      <c r="B7" s="6" t="s">
        <v>5</v>
      </c>
      <c r="C7" s="3">
        <v>195.04</v>
      </c>
      <c r="D7" s="18">
        <v>242</v>
      </c>
    </row>
    <row r="8" spans="1:4" ht="15.6" x14ac:dyDescent="0.3">
      <c r="B8" s="8" t="s">
        <v>6</v>
      </c>
      <c r="C8" s="21">
        <v>175.2</v>
      </c>
      <c r="D8" s="9">
        <v>217</v>
      </c>
    </row>
    <row r="9" spans="1:4" ht="15.6" x14ac:dyDescent="0.3">
      <c r="B9" s="6" t="s">
        <v>7</v>
      </c>
      <c r="C9" s="22"/>
      <c r="D9" s="23"/>
    </row>
    <row r="10" spans="1:4" ht="15.6" x14ac:dyDescent="0.3">
      <c r="B10" s="8" t="s">
        <v>8</v>
      </c>
      <c r="C10" s="21"/>
      <c r="D10" s="9"/>
    </row>
    <row r="11" spans="1:4" ht="15.6" x14ac:dyDescent="0.3">
      <c r="B11" s="6" t="s">
        <v>9</v>
      </c>
      <c r="C11" s="22"/>
      <c r="D11" s="23"/>
    </row>
    <row r="12" spans="1:4" ht="15.6" x14ac:dyDescent="0.3">
      <c r="B12" s="8" t="s">
        <v>10</v>
      </c>
      <c r="C12" s="21"/>
      <c r="D12" s="9"/>
    </row>
    <row r="13" spans="1:4" ht="15.6" x14ac:dyDescent="0.3">
      <c r="B13" s="6" t="s">
        <v>11</v>
      </c>
      <c r="C13" s="22"/>
      <c r="D13" s="23"/>
    </row>
    <row r="14" spans="1:4" ht="15.6" x14ac:dyDescent="0.3">
      <c r="B14" s="8" t="s">
        <v>12</v>
      </c>
      <c r="C14" s="21"/>
      <c r="D14" s="9"/>
    </row>
    <row r="15" spans="1:4" ht="15.6" x14ac:dyDescent="0.3">
      <c r="B15" s="6" t="s">
        <v>13</v>
      </c>
      <c r="C15" s="24"/>
      <c r="D15" s="7"/>
    </row>
    <row r="16" spans="1:4" ht="15.6" x14ac:dyDescent="0.3">
      <c r="B16" s="8" t="s">
        <v>14</v>
      </c>
      <c r="C16" s="28"/>
      <c r="D16" s="29"/>
    </row>
    <row r="17" spans="2:4" ht="15.6" x14ac:dyDescent="0.3">
      <c r="B17" s="6" t="s">
        <v>15</v>
      </c>
      <c r="C17" s="30"/>
      <c r="D17" s="18"/>
    </row>
    <row r="18" spans="2:4" ht="16.2" thickBot="1" x14ac:dyDescent="0.35">
      <c r="B18" s="25" t="s">
        <v>16</v>
      </c>
      <c r="C18" s="26">
        <f>SUM(C6:C17)</f>
        <v>460.46</v>
      </c>
      <c r="D18" s="27">
        <f>SUM(D6:D17)</f>
        <v>560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2024-04-02T19:53:43Z</dcterms:modified>
</cp:coreProperties>
</file>