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any\Desktop\proben\baixa tensão\condominio\ap_201\"/>
    </mc:Choice>
  </mc:AlternateContent>
  <xr:revisionPtr revIDLastSave="0" documentId="8_{45F3BDEC-2AD2-473A-B617-6AD51AB016E5}" xr6:coauthVersionLast="47" xr6:coauthVersionMax="47" xr10:uidLastSave="{00000000-0000-0000-0000-000000000000}"/>
  <bookViews>
    <workbookView xWindow="-108" yWindow="-108" windowWidth="23256" windowHeight="12456" firstSheet="6" activeTab="9" xr2:uid="{00000000-000D-0000-FFFF-FFFF00000000}"/>
  </bookViews>
  <sheets>
    <sheet name="HISTORICO" sheetId="1" r:id="rId1"/>
    <sheet name="2017" sheetId="10" r:id="rId2"/>
    <sheet name="2018" sheetId="9" r:id="rId3"/>
    <sheet name="2019" sheetId="11" r:id="rId4"/>
    <sheet name="2020" sheetId="12" r:id="rId5"/>
    <sheet name="2021" sheetId="13" r:id="rId6"/>
    <sheet name="2022" sheetId="14" r:id="rId7"/>
    <sheet name="2023" sheetId="15" r:id="rId8"/>
    <sheet name="2024" sheetId="16" r:id="rId9"/>
    <sheet name="GRAFICO" sheetId="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12" i="1"/>
  <c r="C12" i="1"/>
  <c r="C13" i="1"/>
  <c r="D18" i="16"/>
  <c r="C18" i="16"/>
  <c r="D18" i="15"/>
  <c r="C18" i="15"/>
  <c r="D18" i="14"/>
  <c r="C18" i="14"/>
  <c r="D18" i="13"/>
  <c r="D11" i="1" s="1"/>
  <c r="C18" i="13"/>
  <c r="C11" i="1" s="1"/>
  <c r="D18" i="12"/>
  <c r="D10" i="1" s="1"/>
  <c r="C18" i="12"/>
  <c r="C10" i="1" s="1"/>
  <c r="D18" i="10"/>
  <c r="C18" i="10"/>
  <c r="D18" i="11"/>
  <c r="D9" i="1" s="1"/>
  <c r="C18" i="11"/>
  <c r="C9" i="1" s="1"/>
  <c r="D18" i="9" l="1"/>
  <c r="D8" i="1" s="1"/>
  <c r="C18" i="9"/>
  <c r="C8" i="1" s="1"/>
</calcChain>
</file>

<file path=xl/sharedStrings.xml><?xml version="1.0" encoding="utf-8"?>
<sst xmlns="http://schemas.openxmlformats.org/spreadsheetml/2006/main" count="144" uniqueCount="20">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</sst>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1"/>
      <color theme="1"/>
      <name val="Berlin Sans FB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0" fontId="5" fillId="0" borderId="0" xfId="0" applyFont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4" borderId="2" xfId="0" applyNumberFormat="1" applyFont="1" applyFill="1" applyBorder="1" applyAlignment="1">
      <alignment horizontal="center" vertical="center"/>
    </xf>
    <xf numFmtId="17" fontId="3" fillId="3" borderId="1" xfId="0" applyNumberFormat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65" fontId="3" fillId="3" borderId="0" xfId="0" applyNumberFormat="1" applyFont="1" applyFill="1" applyAlignment="1">
      <alignment horizontal="center" vertical="center"/>
    </xf>
    <xf numFmtId="165" fontId="3" fillId="3" borderId="0" xfId="2" applyNumberFormat="1" applyFont="1" applyFill="1" applyBorder="1" applyAlignment="1"/>
    <xf numFmtId="165" fontId="3" fillId="4" borderId="0" xfId="0" applyNumberFormat="1" applyFont="1" applyFill="1" applyAlignment="1">
      <alignment horizontal="center" vertical="center"/>
    </xf>
    <xf numFmtId="165" fontId="3" fillId="0" borderId="0" xfId="2" applyNumberFormat="1" applyFont="1" applyBorder="1" applyAlignment="1"/>
    <xf numFmtId="165" fontId="3" fillId="0" borderId="4" xfId="0" applyNumberFormat="1" applyFont="1" applyBorder="1" applyAlignment="1">
      <alignment horizontal="right"/>
    </xf>
    <xf numFmtId="17" fontId="3" fillId="3" borderId="3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165" fontId="3" fillId="3" borderId="0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678732866725048E-2"/>
          <c:y val="6.7318539727988652E-2"/>
          <c:w val="0.87481282967574103"/>
          <c:h val="0.78960217309080905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8.850828133173021E-3"/>
                  <c:y val="-2.04136001093420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AB-49A4-AD36-3349197A74E8}"/>
                </c:ext>
              </c:extLst>
            </c:dLbl>
            <c:dLbl>
              <c:idx val="1"/>
              <c:layout>
                <c:manualLayout>
                  <c:x val="-7.3800814764593756E-2"/>
                  <c:y val="-4.2401308397791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AB-49A4-AD36-3349197A74E8}"/>
                </c:ext>
              </c:extLst>
            </c:dLbl>
            <c:dLbl>
              <c:idx val="2"/>
              <c:layout>
                <c:manualLayout>
                  <c:x val="-5.2838442791359345E-2"/>
                  <c:y val="-2.99330743409942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AB-49A4-AD36-3349197A74E8}"/>
                </c:ext>
              </c:extLst>
            </c:dLbl>
            <c:dLbl>
              <c:idx val="3"/>
              <c:layout>
                <c:manualLayout>
                  <c:x val="-8.0851070306550574E-2"/>
                  <c:y val="7.3369425467888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AB-49A4-AD36-3349197A74E8}"/>
                </c:ext>
              </c:extLst>
            </c:dLbl>
            <c:dLbl>
              <c:idx val="4"/>
              <c:layout>
                <c:manualLayout>
                  <c:x val="-6.8898913677456985E-2"/>
                  <c:y val="4.1184920066809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AB-49A4-AD36-3349197A74E8}"/>
                </c:ext>
              </c:extLst>
            </c:dLbl>
            <c:dLbl>
              <c:idx val="5"/>
              <c:layout>
                <c:manualLayout>
                  <c:x val="-6.310476815398075E-2"/>
                  <c:y val="4.5523741350513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AB-49A4-AD36-3349197A74E8}"/>
                </c:ext>
              </c:extLst>
            </c:dLbl>
            <c:dLbl>
              <c:idx val="6"/>
              <c:layout>
                <c:manualLayout>
                  <c:x val="-7.0069619772576877E-2"/>
                  <c:y val="-2.74934962344182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AB-49A4-AD36-3349197A74E8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AB-49A4-AD36-3349197A74E8}"/>
                </c:ext>
              </c:extLst>
            </c:dLbl>
            <c:dLbl>
              <c:idx val="8"/>
              <c:layout>
                <c:manualLayout>
                  <c:x val="-4.8832279925820898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AB-49A4-AD36-3349197A74E8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AB-49A4-AD36-3349197A74E8}"/>
                </c:ext>
              </c:extLst>
            </c:dLbl>
            <c:dLbl>
              <c:idx val="10"/>
              <c:layout>
                <c:manualLayout>
                  <c:x val="-1.2738855632822788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AB-49A4-AD36-3349197A74E8}"/>
                </c:ext>
              </c:extLst>
            </c:dLbl>
            <c:dLbl>
              <c:idx val="11"/>
              <c:layout>
                <c:manualLayout>
                  <c:x val="-4.8832279925820898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AB-49A4-AD36-3349197A74E8}"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HISTORICO!$C$7:$C$13</c:f>
              <c:numCache>
                <c:formatCode>"R$"\ #,##0.00</c:formatCode>
                <c:ptCount val="7"/>
                <c:pt idx="0">
                  <c:v>82.79</c:v>
                </c:pt>
                <c:pt idx="1">
                  <c:v>3568.64</c:v>
                </c:pt>
                <c:pt idx="2">
                  <c:v>3624.59</c:v>
                </c:pt>
                <c:pt idx="3">
                  <c:v>1725.91</c:v>
                </c:pt>
                <c:pt idx="4">
                  <c:v>1037.73</c:v>
                </c:pt>
                <c:pt idx="5">
                  <c:v>824.85</c:v>
                </c:pt>
                <c:pt idx="6">
                  <c:v>2302.33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7AB-49A4-AD36-3349197A7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566144"/>
        <c:axId val="120567680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4"/>
              <c:layout>
                <c:manualLayout>
                  <c:x val="-3.0015123998011879E-2"/>
                  <c:y val="-2.0594292438952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7AB-49A4-AD36-3349197A74E8}"/>
                </c:ext>
              </c:extLst>
            </c:dLbl>
            <c:dLbl>
              <c:idx val="5"/>
              <c:layout>
                <c:manualLayout>
                  <c:x val="-4.5328700470935818E-2"/>
                  <c:y val="-1.76522506619593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7AB-49A4-AD36-3349197A74E8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HISTORICO!$D$7:$D$13</c:f>
              <c:numCache>
                <c:formatCode>#,##0</c:formatCode>
                <c:ptCount val="7"/>
                <c:pt idx="0">
                  <c:v>135</c:v>
                </c:pt>
                <c:pt idx="1">
                  <c:v>4578</c:v>
                </c:pt>
                <c:pt idx="2">
                  <c:v>4489</c:v>
                </c:pt>
                <c:pt idx="3">
                  <c:v>2330</c:v>
                </c:pt>
                <c:pt idx="4">
                  <c:v>1083.173</c:v>
                </c:pt>
                <c:pt idx="5">
                  <c:v>939</c:v>
                </c:pt>
                <c:pt idx="6">
                  <c:v>2811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7AB-49A4-AD36-3349197A7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24288"/>
        <c:axId val="120569216"/>
      </c:lineChart>
      <c:catAx>
        <c:axId val="12056614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1000" baseline="0">
                <a:latin typeface="Tw Cen MT" pitchFamily="34" charset="0"/>
              </a:defRPr>
            </a:pPr>
            <a:endParaRPr lang="pt-BR"/>
          </a:p>
        </c:txPr>
        <c:crossAx val="120567680"/>
        <c:crosses val="autoZero"/>
        <c:auto val="1"/>
        <c:lblAlgn val="ctr"/>
        <c:lblOffset val="100"/>
        <c:noMultiLvlLbl val="0"/>
      </c:catAx>
      <c:valAx>
        <c:axId val="120567680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20566144"/>
        <c:crosses val="autoZero"/>
        <c:crossBetween val="between"/>
      </c:valAx>
      <c:valAx>
        <c:axId val="120569216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17724288"/>
        <c:crosses val="max"/>
        <c:crossBetween val="between"/>
      </c:valAx>
      <c:catAx>
        <c:axId val="117724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05692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8949397094832656"/>
          <c:y val="6.0464981594864672E-2"/>
          <c:w val="0.31043124817731121"/>
          <c:h val="7.8705769154126914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961375972953264E-2"/>
          <c:y val="6.2478063023187189E-2"/>
          <c:w val="0.93108685975656547"/>
          <c:h val="0.7799258916164914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9519349788292658E-2"/>
                  <c:y val="4.5160198170494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64-4102-992A-E8B0FC4D80B1}"/>
                </c:ext>
              </c:extLst>
            </c:dLbl>
            <c:dLbl>
              <c:idx val="1"/>
              <c:layout>
                <c:manualLayout>
                  <c:x val="-5.0657449622960586E-2"/>
                  <c:y val="8.0361552439081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64-4102-992A-E8B0FC4D80B1}"/>
                </c:ext>
              </c:extLst>
            </c:dLbl>
            <c:dLbl>
              <c:idx val="2"/>
              <c:layout>
                <c:manualLayout>
                  <c:x val="-5.1540839584720409E-2"/>
                  <c:y val="-4.575191414682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64-4102-992A-E8B0FC4D80B1}"/>
                </c:ext>
              </c:extLst>
            </c:dLbl>
            <c:dLbl>
              <c:idx val="3"/>
              <c:layout>
                <c:manualLayout>
                  <c:x val="-4.970336687867756E-2"/>
                  <c:y val="5.7552687570858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64-4CC5-9A95-FB204687633A}"/>
                </c:ext>
              </c:extLst>
            </c:dLbl>
            <c:dLbl>
              <c:idx val="4"/>
              <c:layout>
                <c:manualLayout>
                  <c:x val="-5.3373995174273221E-2"/>
                  <c:y val="-4.85902871608504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D3-47CD-A531-21480C8231C3}"/>
                </c:ext>
              </c:extLst>
            </c:dLbl>
            <c:dLbl>
              <c:idx val="5"/>
              <c:layout>
                <c:manualLayout>
                  <c:x val="0"/>
                  <c:y val="0.1085271317829457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FCFD-4422-941F-A7AA04C8E0B2}"/>
                </c:ext>
              </c:extLst>
            </c:dLbl>
            <c:dLbl>
              <c:idx val="6"/>
              <c:layout>
                <c:manualLayout>
                  <c:x val="-5.1306501105249341E-2"/>
                  <c:y val="5.72194008293342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0339244410177327E-2"/>
                      <c:h val="5.603565826461041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0DB8-4EA8-9CB6-0F1B8B9B57C4}"/>
                </c:ext>
              </c:extLst>
            </c:dLbl>
            <c:dLbl>
              <c:idx val="7"/>
              <c:layout>
                <c:manualLayout>
                  <c:x val="-4.7879789891336955E-2"/>
                  <c:y val="6.4965755020267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8D-4122-A3B3-71B88D4A10FD}"/>
                </c:ext>
              </c:extLst>
            </c:dLbl>
            <c:dLbl>
              <c:idx val="8"/>
              <c:layout>
                <c:manualLayout>
                  <c:x val="-5.1133141896198983E-2"/>
                  <c:y val="6.352358322073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8D-4122-A3B3-71B88D4A10FD}"/>
                </c:ext>
              </c:extLst>
            </c:dLbl>
            <c:dLbl>
              <c:idx val="9"/>
              <c:layout>
                <c:manualLayout>
                  <c:x val="-5.121975404577897E-2"/>
                  <c:y val="6.0230784761372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8D-4122-A3B3-71B88D4A10FD}"/>
                </c:ext>
              </c:extLst>
            </c:dLbl>
            <c:dLbl>
              <c:idx val="10"/>
              <c:layout>
                <c:manualLayout>
                  <c:x val="-4.2869911114618769E-2"/>
                  <c:y val="7.483483203652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8D-4122-A3B3-71B88D4A10FD}"/>
                </c:ext>
              </c:extLst>
            </c:dLbl>
            <c:dLbl>
              <c:idx val="11"/>
              <c:layout>
                <c:manualLayout>
                  <c:x val="-4.5257546353351941E-2"/>
                  <c:y val="4.87965335693983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8D-4122-A3B3-71B88D4A10FD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180</c:v>
                </c:pt>
                <c:pt idx="1">
                  <c:v>186.77</c:v>
                </c:pt>
                <c:pt idx="2">
                  <c:v>352.11</c:v>
                </c:pt>
                <c:pt idx="3">
                  <c:v>198.04</c:v>
                </c:pt>
                <c:pt idx="4">
                  <c:v>295.49</c:v>
                </c:pt>
                <c:pt idx="5">
                  <c:v>196.55</c:v>
                </c:pt>
                <c:pt idx="6">
                  <c:v>162.63</c:v>
                </c:pt>
                <c:pt idx="7">
                  <c:v>154.07</c:v>
                </c:pt>
                <c:pt idx="8">
                  <c:v>162.43</c:v>
                </c:pt>
                <c:pt idx="9">
                  <c:v>87.9</c:v>
                </c:pt>
                <c:pt idx="10">
                  <c:v>101.32</c:v>
                </c:pt>
                <c:pt idx="11">
                  <c:v>79.77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C64-4102-992A-E8B0FC4D8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49312"/>
        <c:axId val="122750464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9"/>
              <c:layout>
                <c:manualLayout>
                  <c:x val="-1.7566974088713229E-3"/>
                  <c:y val="-1.16279069767441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FD-4422-941F-A7AA04C8E0B2}"/>
                </c:ext>
              </c:extLst>
            </c:dLbl>
            <c:dLbl>
              <c:idx val="10"/>
              <c:layout>
                <c:manualLayout>
                  <c:x val="-5.2700922266139703E-3"/>
                  <c:y val="-1.550387596899226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FD-4422-941F-A7AA04C8E0B2}"/>
                </c:ext>
              </c:extLst>
            </c:dLbl>
            <c:dLbl>
              <c:idx val="11"/>
              <c:layout>
                <c:manualLayout>
                  <c:x val="-2.4963591193352182E-2"/>
                  <c:y val="-2.3668639053254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95-4CE6-8E85-5C2A9D012B48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218</c:v>
                </c:pt>
                <c:pt idx="1">
                  <c:v>227</c:v>
                </c:pt>
                <c:pt idx="2">
                  <c:v>448</c:v>
                </c:pt>
                <c:pt idx="3">
                  <c:v>245</c:v>
                </c:pt>
                <c:pt idx="4">
                  <c:v>374</c:v>
                </c:pt>
                <c:pt idx="5">
                  <c:v>243</c:v>
                </c:pt>
                <c:pt idx="6">
                  <c:v>198</c:v>
                </c:pt>
                <c:pt idx="7">
                  <c:v>183</c:v>
                </c:pt>
                <c:pt idx="8">
                  <c:v>191</c:v>
                </c:pt>
                <c:pt idx="9" formatCode="General">
                  <c:v>98</c:v>
                </c:pt>
                <c:pt idx="10" formatCode="General">
                  <c:v>118</c:v>
                </c:pt>
                <c:pt idx="11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8C64-4102-992A-E8B0FC4D8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66080"/>
        <c:axId val="122752000"/>
      </c:lineChart>
      <c:dateAx>
        <c:axId val="12274931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22750464"/>
        <c:crosses val="autoZero"/>
        <c:auto val="1"/>
        <c:lblOffset val="200"/>
        <c:baseTimeUnit val="months"/>
      </c:dateAx>
      <c:valAx>
        <c:axId val="122750464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extTo"/>
        <c:crossAx val="122749312"/>
        <c:crosses val="autoZero"/>
        <c:crossBetween val="between"/>
      </c:valAx>
      <c:valAx>
        <c:axId val="122752000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one"/>
        <c:crossAx val="122766080"/>
        <c:crosses val="max"/>
        <c:crossBetween val="between"/>
      </c:valAx>
      <c:dateAx>
        <c:axId val="12276608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22752000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68481649893994556"/>
          <c:y val="5.8197518209632079E-2"/>
          <c:w val="0.26192107565501682"/>
          <c:h val="0.11247367608460709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9525"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2</xdr:row>
      <xdr:rowOff>57150</xdr:rowOff>
    </xdr:from>
    <xdr:to>
      <xdr:col>10</xdr:col>
      <xdr:colOff>581024</xdr:colOff>
      <xdr:row>23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2</xdr:row>
      <xdr:rowOff>57150</xdr:rowOff>
    </xdr:from>
    <xdr:to>
      <xdr:col>16</xdr:col>
      <xdr:colOff>171450</xdr:colOff>
      <xdr:row>18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79B5EA8-3DBF-4741-9FA5-DA049AEDCE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19"/>
  <sheetViews>
    <sheetView workbookViewId="0"/>
  </sheetViews>
  <sheetFormatPr defaultColWidth="9.109375" defaultRowHeight="15.6" x14ac:dyDescent="0.3"/>
  <cols>
    <col min="1" max="1" width="8.33203125" style="2" customWidth="1"/>
    <col min="2" max="2" width="21.5546875" style="2" customWidth="1"/>
    <col min="3" max="3" width="21.88671875" style="3" customWidth="1"/>
    <col min="4" max="4" width="27.44140625" style="2" customWidth="1"/>
    <col min="5" max="6" width="22.6640625" style="2" customWidth="1"/>
    <col min="7" max="16384" width="9.109375" style="2"/>
  </cols>
  <sheetData>
    <row r="3" spans="1:6" ht="16.2" thickBot="1" x14ac:dyDescent="0.35"/>
    <row r="4" spans="1:6" ht="27.75" customHeight="1" thickBot="1" x14ac:dyDescent="0.35">
      <c r="B4" s="40" t="s">
        <v>19</v>
      </c>
      <c r="C4" s="41"/>
      <c r="D4" s="42"/>
      <c r="F4" s="4"/>
    </row>
    <row r="5" spans="1:6" ht="16.2" thickTop="1" x14ac:dyDescent="0.3">
      <c r="A5" s="3"/>
      <c r="B5" s="28" t="s">
        <v>0</v>
      </c>
      <c r="C5" s="29" t="s">
        <v>18</v>
      </c>
      <c r="D5" s="30" t="s">
        <v>1</v>
      </c>
    </row>
    <row r="6" spans="1:6" x14ac:dyDescent="0.3">
      <c r="A6" s="3"/>
      <c r="B6" s="7">
        <v>2016</v>
      </c>
      <c r="C6" s="35"/>
      <c r="D6" s="8"/>
    </row>
    <row r="7" spans="1:6" x14ac:dyDescent="0.3">
      <c r="A7" s="3"/>
      <c r="B7" s="5">
        <v>2017</v>
      </c>
      <c r="C7" s="36">
        <v>82.79</v>
      </c>
      <c r="D7" s="31">
        <v>135</v>
      </c>
    </row>
    <row r="8" spans="1:6" x14ac:dyDescent="0.3">
      <c r="A8" s="3"/>
      <c r="B8" s="7">
        <v>2018</v>
      </c>
      <c r="C8" s="34">
        <f>'2018'!C$18</f>
        <v>3568.64</v>
      </c>
      <c r="D8" s="8">
        <f>'2018'!D$18</f>
        <v>4578</v>
      </c>
    </row>
    <row r="9" spans="1:6" x14ac:dyDescent="0.3">
      <c r="A9" s="3"/>
      <c r="B9" s="5">
        <v>2019</v>
      </c>
      <c r="C9" s="36">
        <f>'2019'!C18</f>
        <v>3624.59</v>
      </c>
      <c r="D9" s="6">
        <f>'2019'!D18</f>
        <v>4489</v>
      </c>
    </row>
    <row r="10" spans="1:6" x14ac:dyDescent="0.3">
      <c r="A10" s="3"/>
      <c r="B10" s="7">
        <v>2020</v>
      </c>
      <c r="C10" s="34">
        <f>'2020'!C18</f>
        <v>1725.91</v>
      </c>
      <c r="D10" s="8">
        <f>'2020'!D18</f>
        <v>2330</v>
      </c>
    </row>
    <row r="11" spans="1:6" x14ac:dyDescent="0.3">
      <c r="A11" s="3"/>
      <c r="B11" s="5">
        <v>2021</v>
      </c>
      <c r="C11" s="36">
        <f>'2021'!C18</f>
        <v>1037.73</v>
      </c>
      <c r="D11" s="6">
        <f>'2021'!D18</f>
        <v>1083.173</v>
      </c>
    </row>
    <row r="12" spans="1:6" x14ac:dyDescent="0.3">
      <c r="A12" s="3"/>
      <c r="B12" s="7">
        <v>2022</v>
      </c>
      <c r="C12" s="34">
        <f>'2022'!C18</f>
        <v>824.85</v>
      </c>
      <c r="D12" s="8">
        <f>'2022'!D18</f>
        <v>939</v>
      </c>
    </row>
    <row r="13" spans="1:6" x14ac:dyDescent="0.3">
      <c r="A13" s="3"/>
      <c r="B13" s="5">
        <v>2023</v>
      </c>
      <c r="C13" s="36">
        <f>'2023'!C18</f>
        <v>2302.33</v>
      </c>
      <c r="D13" s="6">
        <f>'2023'!D18</f>
        <v>2811</v>
      </c>
    </row>
    <row r="14" spans="1:6" x14ac:dyDescent="0.3">
      <c r="A14" s="3"/>
      <c r="B14" s="7">
        <v>2024</v>
      </c>
      <c r="C14" s="35"/>
      <c r="D14" s="8"/>
    </row>
    <row r="15" spans="1:6" x14ac:dyDescent="0.3">
      <c r="B15" s="5">
        <v>2025</v>
      </c>
      <c r="C15" s="37"/>
      <c r="D15" s="6"/>
    </row>
    <row r="16" spans="1:6" x14ac:dyDescent="0.3">
      <c r="B16" s="7">
        <v>2026</v>
      </c>
      <c r="C16" s="35"/>
      <c r="D16" s="8"/>
    </row>
    <row r="17" spans="2:4" x14ac:dyDescent="0.3">
      <c r="B17" s="5">
        <v>2027</v>
      </c>
      <c r="C17" s="37"/>
      <c r="D17" s="6"/>
    </row>
    <row r="18" spans="2:4" x14ac:dyDescent="0.3">
      <c r="B18" s="7">
        <v>2028</v>
      </c>
      <c r="C18" s="35"/>
      <c r="D18" s="8"/>
    </row>
    <row r="19" spans="2:4" ht="16.2" thickBot="1" x14ac:dyDescent="0.35">
      <c r="B19" s="9">
        <v>2029</v>
      </c>
      <c r="C19" s="38"/>
      <c r="D19" s="10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7"/>
  <sheetViews>
    <sheetView tabSelected="1"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40" t="s">
        <v>19</v>
      </c>
      <c r="C4" s="41"/>
      <c r="D4" s="42"/>
    </row>
    <row r="5" spans="1:4" ht="18.600000000000001" thickTop="1" x14ac:dyDescent="0.35">
      <c r="A5" s="1"/>
      <c r="B5" s="13" t="s">
        <v>2</v>
      </c>
      <c r="C5" s="43" t="s">
        <v>17</v>
      </c>
      <c r="D5" s="15" t="s">
        <v>3</v>
      </c>
    </row>
    <row r="6" spans="1:4" ht="15.6" x14ac:dyDescent="0.3">
      <c r="B6" s="33">
        <v>45017</v>
      </c>
      <c r="C6" s="44">
        <v>180</v>
      </c>
      <c r="D6" s="17">
        <v>218</v>
      </c>
    </row>
    <row r="7" spans="1:4" ht="15.6" x14ac:dyDescent="0.3">
      <c r="B7" s="32">
        <v>45047</v>
      </c>
      <c r="C7" s="45">
        <v>186.77</v>
      </c>
      <c r="D7" s="8">
        <v>227</v>
      </c>
    </row>
    <row r="8" spans="1:4" ht="15.6" x14ac:dyDescent="0.3">
      <c r="B8" s="33">
        <v>45078</v>
      </c>
      <c r="C8" s="44">
        <v>352.11</v>
      </c>
      <c r="D8" s="17">
        <v>448</v>
      </c>
    </row>
    <row r="9" spans="1:4" ht="15.6" x14ac:dyDescent="0.3">
      <c r="B9" s="32">
        <v>45108</v>
      </c>
      <c r="C9" s="45">
        <v>198.04</v>
      </c>
      <c r="D9" s="8">
        <v>245</v>
      </c>
    </row>
    <row r="10" spans="1:4" ht="15.6" x14ac:dyDescent="0.3">
      <c r="B10" s="33">
        <v>45139</v>
      </c>
      <c r="C10" s="44">
        <v>295.49</v>
      </c>
      <c r="D10" s="17">
        <v>374</v>
      </c>
    </row>
    <row r="11" spans="1:4" ht="15.6" x14ac:dyDescent="0.3">
      <c r="B11" s="32">
        <v>45170</v>
      </c>
      <c r="C11" s="45">
        <v>196.55</v>
      </c>
      <c r="D11" s="8">
        <v>243</v>
      </c>
    </row>
    <row r="12" spans="1:4" ht="15.6" x14ac:dyDescent="0.3">
      <c r="B12" s="33">
        <v>45200</v>
      </c>
      <c r="C12" s="46">
        <v>162.63</v>
      </c>
      <c r="D12" s="6">
        <v>198</v>
      </c>
    </row>
    <row r="13" spans="1:4" ht="15.6" x14ac:dyDescent="0.3">
      <c r="B13" s="32">
        <v>45231</v>
      </c>
      <c r="C13" s="45">
        <v>154.07</v>
      </c>
      <c r="D13" s="8">
        <v>183</v>
      </c>
    </row>
    <row r="14" spans="1:4" ht="15.6" x14ac:dyDescent="0.3">
      <c r="B14" s="33">
        <v>45261</v>
      </c>
      <c r="C14" s="46">
        <v>162.43</v>
      </c>
      <c r="D14" s="6">
        <v>191</v>
      </c>
    </row>
    <row r="15" spans="1:4" ht="15.6" x14ac:dyDescent="0.3">
      <c r="B15" s="32">
        <v>45292</v>
      </c>
      <c r="C15" s="48">
        <v>87.9</v>
      </c>
      <c r="D15" s="20">
        <v>98</v>
      </c>
    </row>
    <row r="16" spans="1:4" ht="15.6" x14ac:dyDescent="0.3">
      <c r="B16" s="33">
        <v>45323</v>
      </c>
      <c r="C16" s="44">
        <v>101.32</v>
      </c>
      <c r="D16" s="21">
        <v>118</v>
      </c>
    </row>
    <row r="17" spans="2:4" ht="16.2" thickBot="1" x14ac:dyDescent="0.35">
      <c r="B17" s="39">
        <v>45352</v>
      </c>
      <c r="C17" s="49">
        <v>79.77</v>
      </c>
      <c r="D17" s="47">
        <v>90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40" t="s">
        <v>19</v>
      </c>
      <c r="C4" s="41"/>
      <c r="D4" s="42"/>
    </row>
    <row r="5" spans="1:4" ht="18.600000000000001" thickTop="1" x14ac:dyDescent="0.35">
      <c r="B5" s="13" t="s">
        <v>2</v>
      </c>
      <c r="C5" s="14" t="s">
        <v>17</v>
      </c>
      <c r="D5" s="15" t="s">
        <v>3</v>
      </c>
    </row>
    <row r="6" spans="1:4" ht="15.6" x14ac:dyDescent="0.3">
      <c r="B6" s="7" t="s">
        <v>4</v>
      </c>
      <c r="C6" s="11"/>
      <c r="D6" s="8"/>
    </row>
    <row r="7" spans="1:4" ht="15.6" x14ac:dyDescent="0.3">
      <c r="B7" s="5" t="s">
        <v>5</v>
      </c>
      <c r="C7" s="16"/>
      <c r="D7" s="17"/>
    </row>
    <row r="8" spans="1:4" ht="15.6" x14ac:dyDescent="0.3">
      <c r="B8" s="7" t="s">
        <v>6</v>
      </c>
      <c r="C8" s="11"/>
      <c r="D8" s="8"/>
    </row>
    <row r="9" spans="1:4" ht="15.6" x14ac:dyDescent="0.3">
      <c r="B9" s="5" t="s">
        <v>7</v>
      </c>
      <c r="C9" s="16"/>
      <c r="D9" s="17"/>
    </row>
    <row r="10" spans="1:4" ht="15.6" x14ac:dyDescent="0.3">
      <c r="B10" s="7" t="s">
        <v>8</v>
      </c>
      <c r="C10" s="11"/>
      <c r="D10" s="8"/>
    </row>
    <row r="11" spans="1:4" ht="15.6" x14ac:dyDescent="0.3">
      <c r="B11" s="5" t="s">
        <v>9</v>
      </c>
      <c r="C11" s="16"/>
      <c r="D11" s="17"/>
    </row>
    <row r="12" spans="1:4" ht="15.6" x14ac:dyDescent="0.3">
      <c r="B12" s="7" t="s">
        <v>10</v>
      </c>
      <c r="C12" s="11"/>
      <c r="D12" s="8"/>
    </row>
    <row r="13" spans="1:4" ht="15.6" x14ac:dyDescent="0.3">
      <c r="B13" s="5" t="s">
        <v>11</v>
      </c>
      <c r="C13" s="16"/>
      <c r="D13" s="17"/>
    </row>
    <row r="14" spans="1:4" ht="15.6" x14ac:dyDescent="0.3">
      <c r="B14" s="7" t="s">
        <v>12</v>
      </c>
      <c r="C14" s="11"/>
      <c r="D14" s="8"/>
    </row>
    <row r="15" spans="1:4" ht="15.6" x14ac:dyDescent="0.3">
      <c r="B15" s="5" t="s">
        <v>13</v>
      </c>
      <c r="C15" s="18"/>
      <c r="D15" s="6"/>
    </row>
    <row r="16" spans="1:4" ht="15.6" x14ac:dyDescent="0.3">
      <c r="B16" s="7" t="s">
        <v>14</v>
      </c>
      <c r="C16" s="11">
        <v>64.58</v>
      </c>
      <c r="D16" s="8">
        <v>105</v>
      </c>
    </row>
    <row r="17" spans="2:4" ht="15.6" x14ac:dyDescent="0.3">
      <c r="B17" s="5" t="s">
        <v>15</v>
      </c>
      <c r="C17" s="18">
        <v>18.21</v>
      </c>
      <c r="D17" s="6">
        <v>30</v>
      </c>
    </row>
    <row r="18" spans="2:4" ht="16.2" thickBot="1" x14ac:dyDescent="0.35">
      <c r="B18" s="25" t="s">
        <v>16</v>
      </c>
      <c r="C18" s="26">
        <f>SUM(C16:C17)</f>
        <v>82.789999999999992</v>
      </c>
      <c r="D18" s="27">
        <f>SUM(D16:D17)</f>
        <v>135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40" t="s">
        <v>19</v>
      </c>
      <c r="C4" s="41"/>
      <c r="D4" s="42"/>
    </row>
    <row r="5" spans="1:4" ht="18.600000000000001" thickTop="1" x14ac:dyDescent="0.35">
      <c r="B5" s="13" t="s">
        <v>2</v>
      </c>
      <c r="C5" s="14" t="s">
        <v>17</v>
      </c>
      <c r="D5" s="15" t="s">
        <v>3</v>
      </c>
    </row>
    <row r="6" spans="1:4" ht="15.6" x14ac:dyDescent="0.3">
      <c r="B6" s="7" t="s">
        <v>4</v>
      </c>
      <c r="C6" s="11">
        <v>23.31</v>
      </c>
      <c r="D6" s="8">
        <v>30</v>
      </c>
    </row>
    <row r="7" spans="1:4" ht="15.6" x14ac:dyDescent="0.3">
      <c r="B7" s="5" t="s">
        <v>5</v>
      </c>
      <c r="C7" s="16">
        <v>77.69</v>
      </c>
      <c r="D7" s="17">
        <v>103</v>
      </c>
    </row>
    <row r="8" spans="1:4" ht="15.6" x14ac:dyDescent="0.3">
      <c r="B8" s="7" t="s">
        <v>6</v>
      </c>
      <c r="C8" s="11">
        <v>73.25</v>
      </c>
      <c r="D8" s="8">
        <v>101</v>
      </c>
    </row>
    <row r="9" spans="1:4" ht="15.6" x14ac:dyDescent="0.3">
      <c r="B9" s="5" t="s">
        <v>7</v>
      </c>
      <c r="C9" s="16">
        <v>243.78</v>
      </c>
      <c r="D9" s="17">
        <v>327</v>
      </c>
    </row>
    <row r="10" spans="1:4" ht="15.6" x14ac:dyDescent="0.3">
      <c r="B10" s="7" t="s">
        <v>8</v>
      </c>
      <c r="C10" s="11">
        <v>330.42</v>
      </c>
      <c r="D10" s="8">
        <v>463</v>
      </c>
    </row>
    <row r="11" spans="1:4" ht="15.6" x14ac:dyDescent="0.3">
      <c r="B11" s="5" t="s">
        <v>9</v>
      </c>
      <c r="C11" s="16">
        <v>653.63</v>
      </c>
      <c r="D11" s="17">
        <v>837</v>
      </c>
    </row>
    <row r="12" spans="1:4" ht="15.6" x14ac:dyDescent="0.3">
      <c r="B12" s="7" t="s">
        <v>10</v>
      </c>
      <c r="C12" s="11">
        <v>805.03</v>
      </c>
      <c r="D12" s="8">
        <v>1000</v>
      </c>
    </row>
    <row r="13" spans="1:4" ht="15.6" x14ac:dyDescent="0.3">
      <c r="B13" s="5" t="s">
        <v>11</v>
      </c>
      <c r="C13" s="16">
        <v>351.23</v>
      </c>
      <c r="D13" s="17">
        <v>430</v>
      </c>
    </row>
    <row r="14" spans="1:4" ht="15.6" x14ac:dyDescent="0.3">
      <c r="B14" s="7" t="s">
        <v>12</v>
      </c>
      <c r="C14" s="11">
        <v>315.44</v>
      </c>
      <c r="D14" s="8">
        <v>390</v>
      </c>
    </row>
    <row r="15" spans="1:4" ht="15.6" x14ac:dyDescent="0.3">
      <c r="B15" s="5" t="s">
        <v>13</v>
      </c>
      <c r="C15" s="18">
        <v>265.20999999999998</v>
      </c>
      <c r="D15" s="6">
        <v>334</v>
      </c>
    </row>
    <row r="16" spans="1:4" ht="15.6" x14ac:dyDescent="0.3">
      <c r="B16" s="7" t="s">
        <v>14</v>
      </c>
      <c r="C16" s="19">
        <v>175.07</v>
      </c>
      <c r="D16" s="20">
        <v>232</v>
      </c>
    </row>
    <row r="17" spans="2:4" ht="15.6" x14ac:dyDescent="0.3">
      <c r="B17" s="5" t="s">
        <v>15</v>
      </c>
      <c r="C17" s="3">
        <v>254.58</v>
      </c>
      <c r="D17" s="21">
        <v>331</v>
      </c>
    </row>
    <row r="18" spans="2:4" ht="16.2" thickBot="1" x14ac:dyDescent="0.35">
      <c r="B18" s="22" t="s">
        <v>16</v>
      </c>
      <c r="C18" s="23">
        <f>SUM(C6:C17)</f>
        <v>3568.64</v>
      </c>
      <c r="D18" s="24">
        <f>SUM(D6:D17)</f>
        <v>4578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40" t="s">
        <v>19</v>
      </c>
      <c r="C4" s="41"/>
      <c r="D4" s="42"/>
    </row>
    <row r="5" spans="1:4" ht="18.600000000000001" thickTop="1" x14ac:dyDescent="0.35">
      <c r="B5" s="13" t="s">
        <v>2</v>
      </c>
      <c r="C5" s="14" t="s">
        <v>17</v>
      </c>
      <c r="D5" s="15" t="s">
        <v>3</v>
      </c>
    </row>
    <row r="6" spans="1:4" ht="15.6" x14ac:dyDescent="0.3">
      <c r="B6" s="7" t="s">
        <v>4</v>
      </c>
      <c r="C6" s="19">
        <v>63.57</v>
      </c>
      <c r="D6" s="20">
        <v>80</v>
      </c>
    </row>
    <row r="7" spans="1:4" ht="15.6" x14ac:dyDescent="0.3">
      <c r="B7" s="5" t="s">
        <v>5</v>
      </c>
      <c r="C7" s="3">
        <v>88.15</v>
      </c>
      <c r="D7" s="21">
        <v>109</v>
      </c>
    </row>
    <row r="8" spans="1:4" ht="15.6" x14ac:dyDescent="0.3">
      <c r="B8" s="7" t="s">
        <v>6</v>
      </c>
      <c r="C8" s="11">
        <v>184.61</v>
      </c>
      <c r="D8" s="8">
        <v>217</v>
      </c>
    </row>
    <row r="9" spans="1:4" ht="15.6" x14ac:dyDescent="0.3">
      <c r="B9" s="5" t="s">
        <v>7</v>
      </c>
      <c r="C9" s="16">
        <v>241.03</v>
      </c>
      <c r="D9" s="17">
        <v>299</v>
      </c>
    </row>
    <row r="10" spans="1:4" ht="15.6" x14ac:dyDescent="0.3">
      <c r="B10" s="7" t="s">
        <v>8</v>
      </c>
      <c r="C10" s="11">
        <v>258.95999999999998</v>
      </c>
      <c r="D10" s="8">
        <v>326</v>
      </c>
    </row>
    <row r="11" spans="1:4" ht="15.6" x14ac:dyDescent="0.3">
      <c r="B11" s="5" t="s">
        <v>9</v>
      </c>
      <c r="C11" s="16">
        <v>312.14</v>
      </c>
      <c r="D11" s="17">
        <v>392</v>
      </c>
    </row>
    <row r="12" spans="1:4" ht="15.6" x14ac:dyDescent="0.3">
      <c r="B12" s="7" t="s">
        <v>10</v>
      </c>
      <c r="C12" s="11">
        <v>490.07</v>
      </c>
      <c r="D12" s="8">
        <v>618</v>
      </c>
    </row>
    <row r="13" spans="1:4" ht="15.6" x14ac:dyDescent="0.3">
      <c r="B13" s="5" t="s">
        <v>11</v>
      </c>
      <c r="C13" s="16">
        <v>290.45</v>
      </c>
      <c r="D13" s="17">
        <v>348</v>
      </c>
    </row>
    <row r="14" spans="1:4" ht="15.6" x14ac:dyDescent="0.3">
      <c r="B14" s="7" t="s">
        <v>12</v>
      </c>
      <c r="C14" s="11">
        <v>500.92</v>
      </c>
      <c r="D14" s="8">
        <v>605</v>
      </c>
    </row>
    <row r="15" spans="1:4" ht="15.6" x14ac:dyDescent="0.3">
      <c r="B15" s="5" t="s">
        <v>13</v>
      </c>
      <c r="C15" s="18">
        <v>490.46</v>
      </c>
      <c r="D15" s="6">
        <v>595</v>
      </c>
    </row>
    <row r="16" spans="1:4" ht="15.6" x14ac:dyDescent="0.3">
      <c r="B16" s="7" t="s">
        <v>14</v>
      </c>
      <c r="C16" s="11">
        <v>384.37</v>
      </c>
      <c r="D16" s="8">
        <v>476</v>
      </c>
    </row>
    <row r="17" spans="2:4" ht="15.6" x14ac:dyDescent="0.3">
      <c r="B17" s="5" t="s">
        <v>15</v>
      </c>
      <c r="C17" s="18">
        <v>319.86</v>
      </c>
      <c r="D17" s="6">
        <v>424</v>
      </c>
    </row>
    <row r="18" spans="2:4" ht="16.2" thickBot="1" x14ac:dyDescent="0.35">
      <c r="B18" s="22" t="s">
        <v>16</v>
      </c>
      <c r="C18" s="23">
        <f>SUM(C6:C17)</f>
        <v>3624.59</v>
      </c>
      <c r="D18" s="24">
        <f>SUM(D6:D17)</f>
        <v>4489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40" t="s">
        <v>19</v>
      </c>
      <c r="C4" s="41"/>
      <c r="D4" s="42"/>
    </row>
    <row r="5" spans="1:4" ht="18.600000000000001" thickTop="1" x14ac:dyDescent="0.35">
      <c r="B5" s="13" t="s">
        <v>2</v>
      </c>
      <c r="C5" s="14" t="s">
        <v>17</v>
      </c>
      <c r="D5" s="15" t="s">
        <v>3</v>
      </c>
    </row>
    <row r="6" spans="1:4" ht="15.6" x14ac:dyDescent="0.3">
      <c r="B6" s="7" t="s">
        <v>4</v>
      </c>
      <c r="C6" s="19">
        <v>42.54</v>
      </c>
      <c r="D6" s="20">
        <v>55</v>
      </c>
    </row>
    <row r="7" spans="1:4" ht="15.6" x14ac:dyDescent="0.3">
      <c r="B7" s="5" t="s">
        <v>5</v>
      </c>
      <c r="C7" s="3">
        <v>22.87</v>
      </c>
      <c r="D7" s="21">
        <v>30</v>
      </c>
    </row>
    <row r="8" spans="1:4" ht="15.6" x14ac:dyDescent="0.3">
      <c r="B8" s="7" t="s">
        <v>6</v>
      </c>
      <c r="C8" s="11">
        <v>147.68</v>
      </c>
      <c r="D8" s="8">
        <v>199</v>
      </c>
    </row>
    <row r="9" spans="1:4" ht="15.6" x14ac:dyDescent="0.3">
      <c r="B9" s="5" t="s">
        <v>7</v>
      </c>
      <c r="C9" s="16">
        <v>196.93</v>
      </c>
      <c r="D9" s="17">
        <v>255</v>
      </c>
    </row>
    <row r="10" spans="1:4" ht="15.6" x14ac:dyDescent="0.3">
      <c r="B10" s="7" t="s">
        <v>8</v>
      </c>
      <c r="C10" s="11">
        <v>142.30000000000001</v>
      </c>
      <c r="D10" s="8">
        <v>191</v>
      </c>
    </row>
    <row r="11" spans="1:4" ht="15.6" x14ac:dyDescent="0.3">
      <c r="B11" s="5" t="s">
        <v>9</v>
      </c>
      <c r="C11" s="16">
        <v>148.97999999999999</v>
      </c>
      <c r="D11" s="17">
        <v>207</v>
      </c>
    </row>
    <row r="12" spans="1:4" ht="15.6" x14ac:dyDescent="0.3">
      <c r="B12" s="7" t="s">
        <v>10</v>
      </c>
      <c r="C12" s="11">
        <v>505.5</v>
      </c>
      <c r="D12" s="8">
        <v>702</v>
      </c>
    </row>
    <row r="13" spans="1:4" ht="15.6" x14ac:dyDescent="0.3">
      <c r="B13" s="5" t="s">
        <v>11</v>
      </c>
      <c r="C13" s="16">
        <v>132.41</v>
      </c>
      <c r="D13" s="17">
        <v>182</v>
      </c>
    </row>
    <row r="14" spans="1:4" ht="15.6" x14ac:dyDescent="0.3">
      <c r="B14" s="7" t="s">
        <v>12</v>
      </c>
      <c r="C14" s="11">
        <v>116.84</v>
      </c>
      <c r="D14" s="8">
        <v>161</v>
      </c>
    </row>
    <row r="15" spans="1:4" ht="15.6" x14ac:dyDescent="0.3">
      <c r="B15" s="5" t="s">
        <v>13</v>
      </c>
      <c r="C15" s="18">
        <v>87.67</v>
      </c>
      <c r="D15" s="6">
        <v>117</v>
      </c>
    </row>
    <row r="16" spans="1:4" ht="15.6" x14ac:dyDescent="0.3">
      <c r="B16" s="7" t="s">
        <v>14</v>
      </c>
      <c r="C16" s="11">
        <v>87.18</v>
      </c>
      <c r="D16" s="8">
        <v>117</v>
      </c>
    </row>
    <row r="17" spans="2:4" ht="15.6" x14ac:dyDescent="0.3">
      <c r="B17" s="5" t="s">
        <v>15</v>
      </c>
      <c r="C17" s="18">
        <v>95.01</v>
      </c>
      <c r="D17" s="6">
        <v>114</v>
      </c>
    </row>
    <row r="18" spans="2:4" ht="16.2" thickBot="1" x14ac:dyDescent="0.35">
      <c r="B18" s="22" t="s">
        <v>16</v>
      </c>
      <c r="C18" s="23">
        <f>SUM(C6:C17)</f>
        <v>1725.91</v>
      </c>
      <c r="D18" s="24">
        <f>SUM(D6:D17)</f>
        <v>2330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40" t="s">
        <v>19</v>
      </c>
      <c r="C4" s="41"/>
      <c r="D4" s="42"/>
    </row>
    <row r="5" spans="1:4" ht="18.600000000000001" thickTop="1" x14ac:dyDescent="0.35">
      <c r="B5" s="13" t="s">
        <v>2</v>
      </c>
      <c r="C5" s="14" t="s">
        <v>17</v>
      </c>
      <c r="D5" s="15" t="s">
        <v>3</v>
      </c>
    </row>
    <row r="6" spans="1:4" ht="15.6" x14ac:dyDescent="0.3">
      <c r="B6" s="7" t="s">
        <v>4</v>
      </c>
      <c r="C6" s="19">
        <v>130.16</v>
      </c>
      <c r="D6" s="20">
        <v>151</v>
      </c>
    </row>
    <row r="7" spans="1:4" ht="15.6" x14ac:dyDescent="0.3">
      <c r="B7" s="5" t="s">
        <v>5</v>
      </c>
      <c r="C7" s="3">
        <v>112.96</v>
      </c>
      <c r="D7" s="21">
        <v>141</v>
      </c>
    </row>
    <row r="8" spans="1:4" ht="15.6" x14ac:dyDescent="0.3">
      <c r="B8" s="7" t="s">
        <v>6</v>
      </c>
      <c r="C8" s="11">
        <v>100.72</v>
      </c>
      <c r="D8" s="8">
        <v>123</v>
      </c>
    </row>
    <row r="9" spans="1:4" ht="15.6" x14ac:dyDescent="0.3">
      <c r="B9" s="5" t="s">
        <v>7</v>
      </c>
      <c r="C9" s="16">
        <v>111.95</v>
      </c>
      <c r="D9" s="17">
        <v>138</v>
      </c>
    </row>
    <row r="10" spans="1:4" ht="15.6" x14ac:dyDescent="0.3">
      <c r="B10" s="7" t="s">
        <v>8</v>
      </c>
      <c r="C10" s="11">
        <v>145.5</v>
      </c>
      <c r="D10" s="8">
        <v>182.173</v>
      </c>
    </row>
    <row r="11" spans="1:4" ht="15.6" x14ac:dyDescent="0.3">
      <c r="B11" s="5" t="s">
        <v>9</v>
      </c>
      <c r="C11" s="16">
        <v>143.22999999999999</v>
      </c>
      <c r="D11" s="17">
        <v>168</v>
      </c>
    </row>
    <row r="12" spans="1:4" ht="15.6" x14ac:dyDescent="0.3">
      <c r="B12" s="7" t="s">
        <v>10</v>
      </c>
      <c r="C12" s="11">
        <v>144.53</v>
      </c>
      <c r="D12" s="8">
        <v>30</v>
      </c>
    </row>
    <row r="13" spans="1:4" ht="15.6" x14ac:dyDescent="0.3">
      <c r="B13" s="5" t="s">
        <v>11</v>
      </c>
      <c r="C13" s="16">
        <v>26.98</v>
      </c>
      <c r="D13" s="17">
        <v>30</v>
      </c>
    </row>
    <row r="14" spans="1:4" ht="15.6" x14ac:dyDescent="0.3">
      <c r="B14" s="7" t="s">
        <v>12</v>
      </c>
      <c r="C14" s="11">
        <v>29.07</v>
      </c>
      <c r="D14" s="8">
        <v>30</v>
      </c>
    </row>
    <row r="15" spans="1:4" ht="15.6" x14ac:dyDescent="0.3">
      <c r="B15" s="5" t="s">
        <v>13</v>
      </c>
      <c r="C15" s="18">
        <v>30.14</v>
      </c>
      <c r="D15" s="6">
        <v>30</v>
      </c>
    </row>
    <row r="16" spans="1:4" ht="15.6" x14ac:dyDescent="0.3">
      <c r="B16" s="7" t="s">
        <v>14</v>
      </c>
      <c r="C16" s="11">
        <v>29.15</v>
      </c>
      <c r="D16" s="8">
        <v>30</v>
      </c>
    </row>
    <row r="17" spans="2:4" ht="15.6" x14ac:dyDescent="0.3">
      <c r="B17" s="5" t="s">
        <v>15</v>
      </c>
      <c r="C17" s="18">
        <v>33.340000000000003</v>
      </c>
      <c r="D17" s="6">
        <v>30</v>
      </c>
    </row>
    <row r="18" spans="2:4" ht="16.2" thickBot="1" x14ac:dyDescent="0.35">
      <c r="B18" s="22" t="s">
        <v>16</v>
      </c>
      <c r="C18" s="23">
        <f>SUM(C6:C17)</f>
        <v>1037.73</v>
      </c>
      <c r="D18" s="24">
        <f>SUM(D6:D17)</f>
        <v>1083.173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40" t="s">
        <v>19</v>
      </c>
      <c r="C4" s="41"/>
      <c r="D4" s="42"/>
    </row>
    <row r="5" spans="1:4" ht="18.600000000000001" thickTop="1" x14ac:dyDescent="0.35">
      <c r="B5" s="13" t="s">
        <v>2</v>
      </c>
      <c r="C5" s="14" t="s">
        <v>17</v>
      </c>
      <c r="D5" s="15" t="s">
        <v>3</v>
      </c>
    </row>
    <row r="6" spans="1:4" ht="15.6" x14ac:dyDescent="0.3">
      <c r="B6" s="7" t="s">
        <v>4</v>
      </c>
      <c r="C6" s="19">
        <v>31.96</v>
      </c>
      <c r="D6" s="20">
        <v>30</v>
      </c>
    </row>
    <row r="7" spans="1:4" ht="15.6" x14ac:dyDescent="0.3">
      <c r="B7" s="5" t="s">
        <v>5</v>
      </c>
      <c r="C7" s="3">
        <v>31.14</v>
      </c>
      <c r="D7" s="21">
        <v>30</v>
      </c>
    </row>
    <row r="8" spans="1:4" ht="15.6" x14ac:dyDescent="0.3">
      <c r="B8" s="7" t="s">
        <v>6</v>
      </c>
      <c r="C8" s="11">
        <v>32.130000000000003</v>
      </c>
      <c r="D8" s="8">
        <v>30</v>
      </c>
    </row>
    <row r="9" spans="1:4" ht="15.6" x14ac:dyDescent="0.3">
      <c r="B9" s="5" t="s">
        <v>7</v>
      </c>
      <c r="C9" s="16">
        <v>31.94</v>
      </c>
      <c r="D9" s="17">
        <v>30</v>
      </c>
    </row>
    <row r="10" spans="1:4" ht="15.6" x14ac:dyDescent="0.3">
      <c r="B10" s="7" t="s">
        <v>8</v>
      </c>
      <c r="C10" s="11">
        <v>37.5</v>
      </c>
      <c r="D10" s="8">
        <v>30</v>
      </c>
    </row>
    <row r="11" spans="1:4" ht="15.6" x14ac:dyDescent="0.3">
      <c r="B11" s="5" t="s">
        <v>9</v>
      </c>
      <c r="C11" s="16">
        <v>37.549999999999997</v>
      </c>
      <c r="D11" s="17">
        <v>30</v>
      </c>
    </row>
    <row r="12" spans="1:4" ht="15.6" x14ac:dyDescent="0.3">
      <c r="B12" s="7" t="s">
        <v>10</v>
      </c>
      <c r="C12" s="11">
        <v>35.299999999999997</v>
      </c>
      <c r="D12" s="8">
        <v>30</v>
      </c>
    </row>
    <row r="13" spans="1:4" ht="15.6" x14ac:dyDescent="0.3">
      <c r="B13" s="5" t="s">
        <v>11</v>
      </c>
      <c r="C13" s="16">
        <v>115.29</v>
      </c>
      <c r="D13" s="17">
        <v>137</v>
      </c>
    </row>
    <row r="14" spans="1:4" ht="15.6" x14ac:dyDescent="0.3">
      <c r="B14" s="7" t="s">
        <v>12</v>
      </c>
      <c r="C14" s="11">
        <v>132.41999999999999</v>
      </c>
      <c r="D14" s="8">
        <v>161</v>
      </c>
    </row>
    <row r="15" spans="1:4" ht="15.6" x14ac:dyDescent="0.3">
      <c r="B15" s="5" t="s">
        <v>13</v>
      </c>
      <c r="C15" s="18">
        <v>106.35</v>
      </c>
      <c r="D15" s="6">
        <v>137</v>
      </c>
    </row>
    <row r="16" spans="1:4" ht="15.6" x14ac:dyDescent="0.3">
      <c r="B16" s="7" t="s">
        <v>14</v>
      </c>
      <c r="C16" s="11">
        <v>113.13</v>
      </c>
      <c r="D16" s="8">
        <v>145</v>
      </c>
    </row>
    <row r="17" spans="2:4" ht="15.6" x14ac:dyDescent="0.3">
      <c r="B17" s="5" t="s">
        <v>15</v>
      </c>
      <c r="C17" s="18">
        <v>120.14</v>
      </c>
      <c r="D17" s="6">
        <v>149</v>
      </c>
    </row>
    <row r="18" spans="2:4" ht="16.2" thickBot="1" x14ac:dyDescent="0.35">
      <c r="B18" s="22" t="s">
        <v>16</v>
      </c>
      <c r="C18" s="23">
        <f>SUM(C6:C17)</f>
        <v>824.85</v>
      </c>
      <c r="D18" s="24">
        <f>SUM(D6:D17)</f>
        <v>939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40" t="s">
        <v>19</v>
      </c>
      <c r="C4" s="41"/>
      <c r="D4" s="42"/>
    </row>
    <row r="5" spans="1:4" ht="18.600000000000001" thickTop="1" x14ac:dyDescent="0.35">
      <c r="B5" s="13" t="s">
        <v>2</v>
      </c>
      <c r="C5" s="14" t="s">
        <v>17</v>
      </c>
      <c r="D5" s="15" t="s">
        <v>3</v>
      </c>
    </row>
    <row r="6" spans="1:4" ht="15.6" x14ac:dyDescent="0.3">
      <c r="B6" s="7" t="s">
        <v>4</v>
      </c>
      <c r="C6" s="19">
        <v>105.07</v>
      </c>
      <c r="D6" s="20">
        <v>128</v>
      </c>
    </row>
    <row r="7" spans="1:4" ht="15.6" x14ac:dyDescent="0.3">
      <c r="B7" s="5" t="s">
        <v>5</v>
      </c>
      <c r="C7" s="3">
        <v>140.32</v>
      </c>
      <c r="D7" s="21">
        <v>159</v>
      </c>
    </row>
    <row r="8" spans="1:4" ht="15.6" x14ac:dyDescent="0.3">
      <c r="B8" s="7" t="s">
        <v>6</v>
      </c>
      <c r="C8" s="11">
        <v>168.85</v>
      </c>
      <c r="D8" s="8">
        <v>197</v>
      </c>
    </row>
    <row r="9" spans="1:4" ht="15.6" x14ac:dyDescent="0.3">
      <c r="B9" s="5" t="s">
        <v>7</v>
      </c>
      <c r="C9" s="16">
        <v>180</v>
      </c>
      <c r="D9" s="17">
        <v>218</v>
      </c>
    </row>
    <row r="10" spans="1:4" ht="15.6" x14ac:dyDescent="0.3">
      <c r="B10" s="7" t="s">
        <v>8</v>
      </c>
      <c r="C10" s="11">
        <v>186.77</v>
      </c>
      <c r="D10" s="8">
        <v>227</v>
      </c>
    </row>
    <row r="11" spans="1:4" ht="15.6" x14ac:dyDescent="0.3">
      <c r="B11" s="5" t="s">
        <v>9</v>
      </c>
      <c r="C11" s="16">
        <v>352.11</v>
      </c>
      <c r="D11" s="17">
        <v>448</v>
      </c>
    </row>
    <row r="12" spans="1:4" ht="15.6" x14ac:dyDescent="0.3">
      <c r="B12" s="7" t="s">
        <v>10</v>
      </c>
      <c r="C12" s="11">
        <v>198.04</v>
      </c>
      <c r="D12" s="8">
        <v>245</v>
      </c>
    </row>
    <row r="13" spans="1:4" ht="15.6" x14ac:dyDescent="0.3">
      <c r="B13" s="5" t="s">
        <v>11</v>
      </c>
      <c r="C13" s="16">
        <v>295.49</v>
      </c>
      <c r="D13" s="17">
        <v>374</v>
      </c>
    </row>
    <row r="14" spans="1:4" ht="15.6" x14ac:dyDescent="0.3">
      <c r="B14" s="7" t="s">
        <v>12</v>
      </c>
      <c r="C14" s="11">
        <v>196.55</v>
      </c>
      <c r="D14" s="8">
        <v>243</v>
      </c>
    </row>
    <row r="15" spans="1:4" ht="15.6" x14ac:dyDescent="0.3">
      <c r="B15" s="5" t="s">
        <v>13</v>
      </c>
      <c r="C15" s="18">
        <v>162.63</v>
      </c>
      <c r="D15" s="6">
        <v>198</v>
      </c>
    </row>
    <row r="16" spans="1:4" ht="15.6" x14ac:dyDescent="0.3">
      <c r="B16" s="7" t="s">
        <v>14</v>
      </c>
      <c r="C16" s="11">
        <v>154.07</v>
      </c>
      <c r="D16" s="8">
        <v>183</v>
      </c>
    </row>
    <row r="17" spans="2:4" ht="15.6" x14ac:dyDescent="0.3">
      <c r="B17" s="5" t="s">
        <v>15</v>
      </c>
      <c r="C17" s="18">
        <v>162.43</v>
      </c>
      <c r="D17" s="6">
        <v>191</v>
      </c>
    </row>
    <row r="18" spans="2:4" ht="16.2" thickBot="1" x14ac:dyDescent="0.35">
      <c r="B18" s="22" t="s">
        <v>16</v>
      </c>
      <c r="C18" s="23">
        <f>SUM(C6:C17)</f>
        <v>2302.33</v>
      </c>
      <c r="D18" s="24">
        <f>SUM(D6:D17)</f>
        <v>2811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D1F49-196E-444E-B255-7864E8D45266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40" t="s">
        <v>19</v>
      </c>
      <c r="C4" s="41"/>
      <c r="D4" s="42"/>
    </row>
    <row r="5" spans="1:4" ht="18.600000000000001" thickTop="1" x14ac:dyDescent="0.35">
      <c r="B5" s="13" t="s">
        <v>2</v>
      </c>
      <c r="C5" s="14" t="s">
        <v>17</v>
      </c>
      <c r="D5" s="15" t="s">
        <v>3</v>
      </c>
    </row>
    <row r="6" spans="1:4" ht="15.6" x14ac:dyDescent="0.3">
      <c r="B6" s="7" t="s">
        <v>4</v>
      </c>
      <c r="C6" s="19">
        <v>87.9</v>
      </c>
      <c r="D6" s="20">
        <v>98</v>
      </c>
    </row>
    <row r="7" spans="1:4" ht="15.6" x14ac:dyDescent="0.3">
      <c r="B7" s="5" t="s">
        <v>5</v>
      </c>
      <c r="C7" s="3">
        <v>101.32</v>
      </c>
      <c r="D7" s="21">
        <v>118</v>
      </c>
    </row>
    <row r="8" spans="1:4" ht="15.6" x14ac:dyDescent="0.3">
      <c r="B8" s="7" t="s">
        <v>6</v>
      </c>
      <c r="C8" s="11">
        <v>79.77</v>
      </c>
      <c r="D8" s="8">
        <v>90</v>
      </c>
    </row>
    <row r="9" spans="1:4" ht="15.6" x14ac:dyDescent="0.3">
      <c r="B9" s="5" t="s">
        <v>7</v>
      </c>
      <c r="C9" s="16"/>
      <c r="D9" s="17"/>
    </row>
    <row r="10" spans="1:4" ht="15.6" x14ac:dyDescent="0.3">
      <c r="B10" s="7" t="s">
        <v>8</v>
      </c>
      <c r="C10" s="11"/>
      <c r="D10" s="8"/>
    </row>
    <row r="11" spans="1:4" ht="15.6" x14ac:dyDescent="0.3">
      <c r="B11" s="5" t="s">
        <v>9</v>
      </c>
      <c r="C11" s="16"/>
      <c r="D11" s="17"/>
    </row>
    <row r="12" spans="1:4" ht="15.6" x14ac:dyDescent="0.3">
      <c r="B12" s="7" t="s">
        <v>10</v>
      </c>
      <c r="C12" s="11"/>
      <c r="D12" s="8"/>
    </row>
    <row r="13" spans="1:4" ht="15.6" x14ac:dyDescent="0.3">
      <c r="B13" s="5" t="s">
        <v>11</v>
      </c>
      <c r="C13" s="16"/>
      <c r="D13" s="17"/>
    </row>
    <row r="14" spans="1:4" ht="15.6" x14ac:dyDescent="0.3">
      <c r="B14" s="7" t="s">
        <v>12</v>
      </c>
      <c r="C14" s="11"/>
      <c r="D14" s="8"/>
    </row>
    <row r="15" spans="1:4" ht="15.6" x14ac:dyDescent="0.3">
      <c r="B15" s="5" t="s">
        <v>13</v>
      </c>
      <c r="C15" s="18"/>
      <c r="D15" s="6"/>
    </row>
    <row r="16" spans="1:4" ht="15.6" x14ac:dyDescent="0.3">
      <c r="B16" s="7" t="s">
        <v>14</v>
      </c>
      <c r="C16" s="11"/>
      <c r="D16" s="8"/>
    </row>
    <row r="17" spans="2:4" ht="15.6" x14ac:dyDescent="0.3">
      <c r="B17" s="5" t="s">
        <v>15</v>
      </c>
      <c r="C17" s="18"/>
      <c r="D17" s="6"/>
    </row>
    <row r="18" spans="2:4" ht="16.2" thickBot="1" x14ac:dyDescent="0.35">
      <c r="B18" s="22" t="s">
        <v>16</v>
      </c>
      <c r="C18" s="23">
        <f>SUM(C6:C17)</f>
        <v>268.99</v>
      </c>
      <c r="D18" s="24">
        <f>SUM(D6:D17)</f>
        <v>306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tifany cardoso</cp:lastModifiedBy>
  <dcterms:created xsi:type="dcterms:W3CDTF">2013-09-10T13:21:21Z</dcterms:created>
  <dcterms:modified xsi:type="dcterms:W3CDTF">2024-03-15T14:03:43Z</dcterms:modified>
</cp:coreProperties>
</file>