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Condomínio Estudantil\Apartamento 601\"/>
    </mc:Choice>
  </mc:AlternateContent>
  <bookViews>
    <workbookView xWindow="0" yWindow="0" windowWidth="23040" windowHeight="9372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9" i="1" l="1"/>
  <c r="C9" i="1"/>
  <c r="D8" i="1"/>
  <c r="C8" i="1"/>
  <c r="D7" i="1"/>
  <c r="C7" i="1"/>
  <c r="D18" i="15"/>
  <c r="C18" i="15"/>
  <c r="D6" i="14" l="1"/>
  <c r="D18" i="14"/>
  <c r="C18" i="14"/>
  <c r="D18" i="13" l="1"/>
  <c r="C18" i="13"/>
  <c r="D18" i="12"/>
  <c r="C18" i="12"/>
  <c r="D18" i="11"/>
  <c r="C18" i="11"/>
  <c r="D18" i="9"/>
  <c r="D6" i="1" s="1"/>
  <c r="C18" i="9"/>
  <c r="C6" i="1" s="1"/>
  <c r="D18" i="10"/>
  <c r="C18" i="10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<sst xmlns="http://schemas.openxmlformats.org/spreadsheetml/2006/main" count="156" uniqueCount="32">
  <si>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</si>
  <si>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</si>
  <si>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</si>
  <si>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</si>
  <si>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</si>
  <si>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</si>
  <si>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</si>
  <si>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</si>
  <si>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</si>
  <si>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</si>
  <si>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</si>
  <si>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</si>
  <si>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</si>
  <si>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</si>
  <si>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</si>
  <si>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</si>
  <si>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</si>
  <si>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</si>
  <si>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</si>
  <si>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601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</si>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</sst>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7" fontId="0" fillId="0" borderId="0" xfId="0" applyNumberFormat="1"/>
    <xf numFmtId="49" fontId="4" fillId="3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48791699150972E-2"/>
          <c:y val="5.4653393367418722E-2"/>
          <c:w val="0.92326082305077795"/>
          <c:h val="0.74416782755833488"/>
        </c:manualLayout>
      </c:layout>
      <c:lineChart>
        <c:grouping val="standar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7827407062425312E-2"/>
                  <c:y val="-2.988259198644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1086729702115982E-2"/>
                  <c:y val="1.2080325459231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897551148609868E-2"/>
                  <c:y val="1.5067538117413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278597912537413E-2"/>
                  <c:y val="2.92392226763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84478693945923E-2"/>
                  <c:y val="2.856848761950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229404268070346E-2"/>
                  <c:y val="-2.557572067440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4259838909407303E-2"/>
                  <c:y val="1.4593428798637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667215428882945E-2"/>
                  <c:y val="3.1183917965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312639221335296E-2"/>
                  <c:y val="-2.9831923497699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443468466029092E-2"/>
                  <c:y val="3.2834188030677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6882813994880627E-2"/>
                  <c:y val="3.599534464179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88133378100777E-2"/>
                  <c:y val="2.9363974776460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188.33</c:v>
                </c:pt>
                <c:pt idx="1">
                  <c:v>142.69</c:v>
                </c:pt>
                <c:pt idx="2">
                  <c:v>57.66</c:v>
                </c:pt>
                <c:pt idx="3">
                  <c:v>60.64</c:v>
                </c:pt>
                <c:pt idx="4">
                  <c:v>172.28</c:v>
                </c:pt>
                <c:pt idx="5">
                  <c:v>129.94999999999999</c:v>
                </c:pt>
                <c:pt idx="6">
                  <c:v>89.71</c:v>
                </c:pt>
                <c:pt idx="7">
                  <c:v>209.67</c:v>
                </c:pt>
                <c:pt idx="8">
                  <c:v>168.26</c:v>
                </c:pt>
                <c:pt idx="9">
                  <c:v>158.78</c:v>
                </c:pt>
                <c:pt idx="10">
                  <c:v>154.16</c:v>
                </c:pt>
                <c:pt idx="11">
                  <c:v>134.47999999999999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C11-4CFA-8B2B-2B59AB1C55E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4973771332228586E-2"/>
                  <c:y val="-3.87234216655288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378555672287849E-2"/>
                  <c:y val="-3.449395568374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284894236913646E-2"/>
                  <c:y val="-3.219579611091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89056165090781E-2"/>
                  <c:y val="-2.8821206108484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398000628188328E-2"/>
                  <c:y val="-2.8570027768893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41663327159763E-2"/>
                  <c:y val="-3.2610253561254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39667565625838E-2"/>
                  <c:y val="-3.595851063802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512854393888525E-2"/>
                  <c:y val="-4.906402555005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735442457588259E-2"/>
                  <c:y val="-2.9243843124490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254463205854434E-2"/>
                  <c:y val="-3.9125356614338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282294836941803E-2"/>
                  <c:y val="-3.257062617193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74622635719515E-2"/>
                  <c:y val="-3.1983153420764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229</c:v>
                </c:pt>
                <c:pt idx="1">
                  <c:v>172</c:v>
                </c:pt>
                <c:pt idx="2">
                  <c:v>60</c:v>
                </c:pt>
                <c:pt idx="3">
                  <c:v>64</c:v>
                </c:pt>
                <c:pt idx="4">
                  <c:v>211</c:v>
                </c:pt>
                <c:pt idx="5">
                  <c:v>155</c:v>
                </c:pt>
                <c:pt idx="6">
                  <c:v>100</c:v>
                </c:pt>
                <c:pt idx="7">
                  <c:v>251</c:v>
                </c:pt>
                <c:pt idx="8">
                  <c:v>202</c:v>
                </c:pt>
                <c:pt idx="9">
                  <c:v>194</c:v>
                </c:pt>
                <c:pt idx="10">
                  <c:v>189</c:v>
                </c:pt>
                <c:pt idx="11">
                  <c:v>161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C11-4CFA-8B2B-2B59AB1C5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31712"/>
        <c:axId val="1242524640"/>
      </c:lineChart>
      <c:catAx>
        <c:axId val="124253171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42524640"/>
        <c:crosses val="autoZero"/>
        <c:auto val="1"/>
        <c:lblAlgn val="ctr"/>
        <c:lblOffset val="100"/>
        <c:noMultiLvlLbl val="0"/>
      </c:catAx>
      <c:valAx>
        <c:axId val="124252464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4253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4385555730081661E-2"/>
          <c:y val="5.5168122855846567E-2"/>
          <c:w val="0.20602165392062277"/>
          <c:h val="0.1136623509969600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6.9901481509721974E-2"/>
                  <c:y val="-2.7733538449082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794856572955938"/>
                  <c:y val="7.45946602433051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061403018758324E-2"/>
                  <c:y val="-3.0186532027008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78717109911485E-3"/>
                  <c:y val="-1.2476975082484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349365641648481E-2"/>
                  <c:y val="-3.763469155044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736481997136133E-2"/>
                  <c:y val="-3.3579237709790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B19-44CB-9A04-1D6613B553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1562.37</c:v>
                </c:pt>
                <c:pt idx="1">
                  <c:v>141.79</c:v>
                </c:pt>
                <c:pt idx="2">
                  <c:v>30.82</c:v>
                </c:pt>
                <c:pt idx="3">
                  <c:v>33.340000000000003</c:v>
                </c:pt>
                <c:pt idx="4">
                  <c:v>1109.67</c:v>
                </c:pt>
                <c:pt idx="5">
                  <c:v>1374.72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B19-44CB-9A04-1D6613B553D0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8.0919335042640331E-2"/>
                  <c:y val="-6.9852708000188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1997435078426E-2"/>
                  <c:y val="-2.7772132596535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778449853156232E-2"/>
                  <c:y val="-3.8054908946150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576736680332807E-2"/>
                  <c:y val="-4.1836865507492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636834849614431E-2"/>
                  <c:y val="-3.4627316829612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1993</c:v>
                </c:pt>
                <c:pt idx="1">
                  <c:v>188</c:v>
                </c:pt>
                <c:pt idx="2">
                  <c:v>37</c:v>
                </c:pt>
                <c:pt idx="3">
                  <c:v>30</c:v>
                </c:pt>
                <c:pt idx="4">
                  <c:v>1323</c:v>
                </c:pt>
                <c:pt idx="5">
                  <c:v>1596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B19-44CB-9A04-1D6613B5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21920"/>
        <c:axId val="1242522464"/>
      </c:lineChart>
      <c:catAx>
        <c:axId val="12425219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42522464"/>
        <c:crosses val="autoZero"/>
        <c:auto val="1"/>
        <c:lblAlgn val="ctr"/>
        <c:lblOffset val="100"/>
        <c:noMultiLvlLbl val="0"/>
      </c:catAx>
      <c:valAx>
        <c:axId val="1242522464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425219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9107608409200949"/>
          <c:y val="0.10393466963622866"/>
          <c:w val="0.26444053997748496"/>
          <c:h val="0.1516938779089138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</xdr:row>
      <xdr:rowOff>57149</xdr:rowOff>
    </xdr:from>
    <xdr:to>
      <xdr:col>15</xdr:col>
      <xdr:colOff>457200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1</xdr:row>
      <xdr:rowOff>161924</xdr:rowOff>
    </xdr:from>
    <xdr:to>
      <xdr:col>11</xdr:col>
      <xdr:colOff>104775</xdr:colOff>
      <xdr:row>19</xdr:row>
      <xdr:rowOff>133349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/>
      <c r="D6" s="8"/>
    </row>
    <row r="7" spans="2:4" ht="15.6" x14ac:dyDescent="0.3">
      <c r="B7" s="5" t="s">
        <v>5</v>
      </c>
      <c r="C7" s="16"/>
      <c r="D7" s="17"/>
    </row>
    <row r="8" spans="2:4" ht="15.6" x14ac:dyDescent="0.3">
      <c r="B8" s="7" t="s">
        <v>6</v>
      </c>
      <c r="C8" s="15"/>
      <c r="D8" s="8"/>
    </row>
    <row r="9" spans="2:4" ht="15.6" x14ac:dyDescent="0.3">
      <c r="B9" s="5" t="s">
        <v>7</v>
      </c>
      <c r="C9" s="16"/>
      <c r="D9" s="17"/>
    </row>
    <row r="10" spans="2:4" ht="15.6" x14ac:dyDescent="0.3">
      <c r="B10" s="7" t="s">
        <v>8</v>
      </c>
      <c r="C10" s="15"/>
      <c r="D10" s="8"/>
    </row>
    <row r="11" spans="2:4" ht="15.6" x14ac:dyDescent="0.3">
      <c r="B11" s="5" t="s">
        <v>9</v>
      </c>
      <c r="C11" s="16"/>
      <c r="D11" s="17"/>
    </row>
    <row r="12" spans="2:4" ht="15.6" x14ac:dyDescent="0.3">
      <c r="B12" s="7" t="s">
        <v>10</v>
      </c>
      <c r="C12" s="15"/>
      <c r="D12" s="8"/>
    </row>
    <row r="13" spans="2:4" ht="15.6" x14ac:dyDescent="0.3">
      <c r="B13" s="5" t="s">
        <v>11</v>
      </c>
      <c r="C13" s="16"/>
      <c r="D13" s="17"/>
    </row>
    <row r="14" spans="2:4" ht="15.6" x14ac:dyDescent="0.3">
      <c r="B14" s="7" t="s">
        <v>12</v>
      </c>
      <c r="C14" s="15"/>
      <c r="D14" s="8"/>
    </row>
    <row r="15" spans="2:4" ht="15.6" x14ac:dyDescent="0.3">
      <c r="B15" s="5" t="s">
        <v>13</v>
      </c>
      <c r="C15" s="18"/>
      <c r="D15" s="6"/>
    </row>
    <row r="16" spans="2:4" ht="15.6" x14ac:dyDescent="0.3">
      <c r="B16" s="7" t="s">
        <v>14</v>
      </c>
      <c r="C16" s="15">
        <v>33.82</v>
      </c>
      <c r="D16" s="8">
        <v>55</v>
      </c>
    </row>
    <row r="17" spans="2:4" ht="15.6" x14ac:dyDescent="0.3">
      <c r="B17" s="5" t="s">
        <v>15</v>
      </c>
      <c r="C17" s="18">
        <v>38.869999999999997</v>
      </c>
      <c r="D17" s="6">
        <v>64</v>
      </c>
    </row>
    <row r="18" spans="2:4" ht="16.2" thickBot="1" x14ac:dyDescent="0.35">
      <c r="B18" s="19" t="s">
        <v>16</v>
      </c>
      <c r="C18" s="20">
        <f>SUM(C16:C17)</f>
        <v>72.69</v>
      </c>
      <c r="D18" s="21">
        <f>SUM(D16:D17)</f>
        <v>119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D13" sqref="D13"/>
    </sheetView>
  </sheetViews>
  <sheetFormatPr defaultColWidth="9.109375" defaultRowHeight="15.6" x14ac:dyDescent="0.3"/>
  <cols>
    <col min="1" max="1" width="8.33203125" style="4" customWidth="1"/>
    <col min="2" max="2" width="21.5546875" style="4" customWidth="1"/>
    <col min="3" max="3" width="23.88671875" style="11" customWidth="1"/>
    <col min="4" max="4" width="27.44140625" style="4" customWidth="1"/>
    <col min="5" max="6" width="22.6640625" style="4" customWidth="1"/>
    <col min="7" max="16384" width="9.109375" style="4"/>
  </cols>
  <sheetData>
    <row r="3" spans="2:6" ht="16.2" thickBot="1" x14ac:dyDescent="0.35">
      <c r="F3" s="9"/>
    </row>
    <row r="4" spans="2:6" ht="27.75" customHeight="1" thickBot="1" x14ac:dyDescent="0.35">
      <c r="B4" s="46" t="s">
        <v>19</v>
      </c>
      <c r="C4" s="47"/>
      <c r="D4" s="48"/>
      <c r="F4" s="10"/>
    </row>
    <row r="5" spans="2:6" ht="16.2" thickTop="1" x14ac:dyDescent="0.3">
      <c r="B5" s="22" t="s">
        <v>0</v>
      </c>
      <c r="C5" s="23" t="s">
        <v>18</v>
      </c>
      <c r="D5" s="24" t="s">
        <v>1</v>
      </c>
    </row>
    <row r="6" spans="2:6" x14ac:dyDescent="0.3">
      <c r="B6" s="27">
        <v>2018</v>
      </c>
      <c r="C6" s="32">
        <f>'2018'!C$18</f>
        <v>1562.37</v>
      </c>
      <c r="D6" s="28">
        <f>'2018'!D$18</f>
        <v>1993</v>
      </c>
    </row>
    <row r="7" spans="2:6" x14ac:dyDescent="0.3">
      <c r="B7" s="2">
        <v>2019</v>
      </c>
      <c r="C7" s="31">
        <f>'2019'!C17</f>
        <v>141.79</v>
      </c>
      <c r="D7" s="3">
        <f>'2019'!D17</f>
        <v>188</v>
      </c>
    </row>
    <row r="8" spans="2:6" x14ac:dyDescent="0.3">
      <c r="B8" s="27">
        <v>2020</v>
      </c>
      <c r="C8" s="33">
        <f>'2020'!C17</f>
        <v>30.82</v>
      </c>
      <c r="D8" s="29">
        <f>'2020'!D17</f>
        <v>37</v>
      </c>
    </row>
    <row r="9" spans="2:6" x14ac:dyDescent="0.3">
      <c r="B9" s="2">
        <v>2021</v>
      </c>
      <c r="C9" s="31">
        <f>'2021'!C17</f>
        <v>33.340000000000003</v>
      </c>
      <c r="D9" s="3">
        <f>'2021'!D17</f>
        <v>30</v>
      </c>
    </row>
    <row r="10" spans="2:6" x14ac:dyDescent="0.3">
      <c r="B10" s="41">
        <v>2022</v>
      </c>
      <c r="C10" s="42">
        <v>1109.67</v>
      </c>
      <c r="D10" s="43">
        <v>1323</v>
      </c>
    </row>
    <row r="11" spans="2:6" x14ac:dyDescent="0.3">
      <c r="B11" s="2">
        <v>2023</v>
      </c>
      <c r="C11" s="31">
        <v>1374.72</v>
      </c>
      <c r="D11" s="3">
        <v>1596</v>
      </c>
    </row>
    <row r="12" spans="2:6" x14ac:dyDescent="0.3">
      <c r="C12" s="4"/>
    </row>
    <row r="13" spans="2:6" x14ac:dyDescent="0.3">
      <c r="C13" s="4"/>
    </row>
    <row r="14" spans="2:6" x14ac:dyDescent="0.3">
      <c r="C14" s="4"/>
    </row>
    <row r="15" spans="2:6" x14ac:dyDescent="0.3">
      <c r="C15" s="4"/>
    </row>
    <row r="16" spans="2:6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4"/>
    </row>
    <row r="20" spans="3:3" x14ac:dyDescent="0.3">
      <c r="C20" s="4"/>
    </row>
    <row r="21" spans="3:3" x14ac:dyDescent="0.3">
      <c r="C21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opLeftCell="B1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>
        <v>23.31</v>
      </c>
      <c r="D6" s="8">
        <v>30</v>
      </c>
    </row>
    <row r="7" spans="2:4" ht="15.6" x14ac:dyDescent="0.3">
      <c r="B7" s="5" t="s">
        <v>5</v>
      </c>
      <c r="C7" s="16">
        <v>24.43</v>
      </c>
      <c r="D7" s="17">
        <v>30</v>
      </c>
    </row>
    <row r="8" spans="2:4" ht="15.6" x14ac:dyDescent="0.3">
      <c r="B8" s="7" t="s">
        <v>6</v>
      </c>
      <c r="C8" s="15">
        <v>31.91</v>
      </c>
      <c r="D8" s="8">
        <v>44</v>
      </c>
    </row>
    <row r="9" spans="2:4" ht="15.6" x14ac:dyDescent="0.3">
      <c r="B9" s="5" t="s">
        <v>7</v>
      </c>
      <c r="C9" s="16">
        <v>73.510000000000005</v>
      </c>
      <c r="D9" s="17">
        <v>98</v>
      </c>
    </row>
    <row r="10" spans="2:4" ht="15.6" x14ac:dyDescent="0.3">
      <c r="B10" s="7" t="s">
        <v>8</v>
      </c>
      <c r="C10" s="15">
        <v>66.33</v>
      </c>
      <c r="D10" s="8">
        <v>93</v>
      </c>
    </row>
    <row r="11" spans="2:4" ht="15.6" x14ac:dyDescent="0.3">
      <c r="B11" s="5" t="s">
        <v>9</v>
      </c>
      <c r="C11" s="16">
        <v>316.72000000000003</v>
      </c>
      <c r="D11" s="17">
        <v>407</v>
      </c>
    </row>
    <row r="12" spans="2:4" ht="15.6" x14ac:dyDescent="0.3">
      <c r="B12" s="7" t="s">
        <v>10</v>
      </c>
      <c r="C12" s="15">
        <v>490.04</v>
      </c>
      <c r="D12" s="8">
        <v>613</v>
      </c>
    </row>
    <row r="13" spans="2:4" ht="15.6" x14ac:dyDescent="0.3">
      <c r="B13" s="5" t="s">
        <v>11</v>
      </c>
      <c r="C13" s="16">
        <v>190.19</v>
      </c>
      <c r="D13" s="17">
        <v>234</v>
      </c>
    </row>
    <row r="14" spans="2:4" ht="15.6" x14ac:dyDescent="0.3">
      <c r="B14" s="7" t="s">
        <v>12</v>
      </c>
      <c r="C14" s="15">
        <v>76.02</v>
      </c>
      <c r="D14" s="8">
        <v>94</v>
      </c>
    </row>
    <row r="15" spans="2:4" ht="15.6" x14ac:dyDescent="0.3">
      <c r="B15" s="5" t="s">
        <v>13</v>
      </c>
      <c r="C15" s="16">
        <v>78.61</v>
      </c>
      <c r="D15" s="17">
        <v>99</v>
      </c>
    </row>
    <row r="16" spans="2:4" ht="15.6" x14ac:dyDescent="0.3">
      <c r="B16" s="7" t="s">
        <v>14</v>
      </c>
      <c r="C16" s="15">
        <v>88.27</v>
      </c>
      <c r="D16" s="8">
        <v>117</v>
      </c>
    </row>
    <row r="17" spans="2:4" ht="15.6" x14ac:dyDescent="0.3">
      <c r="B17" s="5" t="s">
        <v>15</v>
      </c>
      <c r="C17" s="18">
        <v>103.03</v>
      </c>
      <c r="D17" s="6">
        <v>134</v>
      </c>
    </row>
    <row r="18" spans="2:4" ht="16.2" thickBot="1" x14ac:dyDescent="0.35">
      <c r="B18" s="19" t="s">
        <v>16</v>
      </c>
      <c r="C18" s="20">
        <f>SUM(C6:C17)</f>
        <v>1562.37</v>
      </c>
      <c r="D18" s="21">
        <f>SUM(D6:D17)</f>
        <v>1993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8" sqref="B8:D17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>
        <v>77.88</v>
      </c>
      <c r="D6" s="8">
        <v>98</v>
      </c>
    </row>
    <row r="7" spans="2:4" ht="15.6" x14ac:dyDescent="0.3">
      <c r="B7" s="5" t="s">
        <v>5</v>
      </c>
      <c r="C7" s="16">
        <v>24.25</v>
      </c>
      <c r="D7" s="17">
        <v>30</v>
      </c>
    </row>
    <row r="8" spans="2:4" ht="15.6" x14ac:dyDescent="0.3">
      <c r="B8" s="7" t="s">
        <v>6</v>
      </c>
      <c r="C8" s="15">
        <v>56.66</v>
      </c>
      <c r="D8" s="8">
        <v>64</v>
      </c>
    </row>
    <row r="9" spans="2:4" ht="15.6" x14ac:dyDescent="0.3">
      <c r="B9" s="5" t="s">
        <v>7</v>
      </c>
      <c r="C9" s="16">
        <v>113.99</v>
      </c>
      <c r="D9" s="17">
        <v>142</v>
      </c>
    </row>
    <row r="10" spans="2:4" ht="15.6" x14ac:dyDescent="0.3">
      <c r="B10" s="7" t="s">
        <v>8</v>
      </c>
      <c r="C10" s="15">
        <v>134.22</v>
      </c>
      <c r="D10" s="8">
        <v>169</v>
      </c>
    </row>
    <row r="11" spans="2:4" ht="15.6" x14ac:dyDescent="0.3">
      <c r="B11" s="5" t="s">
        <v>9</v>
      </c>
      <c r="C11" s="16">
        <v>137.91</v>
      </c>
      <c r="D11" s="17">
        <v>173</v>
      </c>
    </row>
    <row r="12" spans="2:4" ht="15.6" x14ac:dyDescent="0.3">
      <c r="B12" s="7" t="s">
        <v>10</v>
      </c>
      <c r="C12" s="15">
        <v>279.12</v>
      </c>
      <c r="D12" s="8">
        <v>352</v>
      </c>
    </row>
    <row r="13" spans="2:4" ht="15.6" x14ac:dyDescent="0.3">
      <c r="B13" s="5" t="s">
        <v>11</v>
      </c>
      <c r="C13" s="16">
        <v>139.91999999999999</v>
      </c>
      <c r="D13" s="17">
        <v>168</v>
      </c>
    </row>
    <row r="14" spans="2:4" ht="15.6" x14ac:dyDescent="0.3">
      <c r="B14" s="7" t="s">
        <v>12</v>
      </c>
      <c r="C14" s="15">
        <v>182.14</v>
      </c>
      <c r="D14" s="8">
        <v>220</v>
      </c>
    </row>
    <row r="15" spans="2:4" ht="15.6" x14ac:dyDescent="0.3">
      <c r="B15" s="5" t="s">
        <v>13</v>
      </c>
      <c r="C15" s="16">
        <v>210.18</v>
      </c>
      <c r="D15" s="17">
        <v>255</v>
      </c>
    </row>
    <row r="16" spans="2:4" ht="15.6" x14ac:dyDescent="0.3">
      <c r="B16" s="7" t="s">
        <v>14</v>
      </c>
      <c r="C16" s="15">
        <v>30.66</v>
      </c>
      <c r="D16" s="8">
        <v>38</v>
      </c>
    </row>
    <row r="17" spans="2:4" ht="15.6" x14ac:dyDescent="0.3">
      <c r="B17" s="5" t="s">
        <v>15</v>
      </c>
      <c r="C17" s="18">
        <v>141.79</v>
      </c>
      <c r="D17" s="6">
        <v>188</v>
      </c>
    </row>
    <row r="18" spans="2:4" ht="16.2" thickBot="1" x14ac:dyDescent="0.35">
      <c r="B18" s="19" t="s">
        <v>16</v>
      </c>
      <c r="C18" s="20">
        <f>SUM(C6:C17)</f>
        <v>1528.72</v>
      </c>
      <c r="D18" s="21">
        <f>SUM(D6:D17)</f>
        <v>1897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4.4" x14ac:dyDescent="0.3"/>
  <cols>
    <col min="1" max="1" width="24.6640625" customWidth="1"/>
    <col min="2" max="2" width="18.664062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>
        <v>23.2</v>
      </c>
      <c r="D6" s="8">
        <v>30</v>
      </c>
    </row>
    <row r="7" spans="2:4" ht="15.6" x14ac:dyDescent="0.3">
      <c r="B7" s="5" t="s">
        <v>5</v>
      </c>
      <c r="C7" s="16">
        <v>22.87</v>
      </c>
      <c r="D7" s="17">
        <v>30</v>
      </c>
    </row>
    <row r="8" spans="2:4" ht="15.6" x14ac:dyDescent="0.3">
      <c r="B8" s="7" t="s">
        <v>6</v>
      </c>
      <c r="C8" s="15">
        <v>68.260000000000005</v>
      </c>
      <c r="D8" s="8">
        <v>92</v>
      </c>
    </row>
    <row r="9" spans="2:4" ht="15.6" x14ac:dyDescent="0.3">
      <c r="B9" s="5" t="s">
        <v>7</v>
      </c>
      <c r="C9" s="16">
        <v>129.72</v>
      </c>
      <c r="D9" s="17">
        <v>168</v>
      </c>
    </row>
    <row r="10" spans="2:4" ht="15.6" x14ac:dyDescent="0.3">
      <c r="B10" s="7" t="s">
        <v>8</v>
      </c>
      <c r="C10" s="30">
        <v>189.97</v>
      </c>
      <c r="D10" s="8">
        <v>255</v>
      </c>
    </row>
    <row r="11" spans="2:4" ht="15.6" x14ac:dyDescent="0.3">
      <c r="B11" s="5" t="s">
        <v>9</v>
      </c>
      <c r="C11" s="16">
        <v>151.86000000000001</v>
      </c>
      <c r="D11" s="17">
        <v>211</v>
      </c>
    </row>
    <row r="12" spans="2:4" ht="15.6" x14ac:dyDescent="0.3">
      <c r="B12" s="7" t="s">
        <v>10</v>
      </c>
      <c r="C12" s="15">
        <v>146.75</v>
      </c>
      <c r="D12" s="8">
        <v>204</v>
      </c>
    </row>
    <row r="13" spans="2:4" ht="15.6" x14ac:dyDescent="0.3">
      <c r="B13" s="5" t="s">
        <v>11</v>
      </c>
      <c r="C13" s="16">
        <v>128.03</v>
      </c>
      <c r="D13" s="17">
        <v>176</v>
      </c>
    </row>
    <row r="14" spans="2:4" ht="15.6" x14ac:dyDescent="0.3">
      <c r="B14" s="7" t="s">
        <v>12</v>
      </c>
      <c r="C14" s="15">
        <v>108.11</v>
      </c>
      <c r="D14" s="8">
        <v>149</v>
      </c>
    </row>
    <row r="15" spans="2:4" ht="15.6" x14ac:dyDescent="0.3">
      <c r="B15" s="5" t="s">
        <v>13</v>
      </c>
      <c r="C15" s="16">
        <v>80.900000000000006</v>
      </c>
      <c r="D15" s="17">
        <v>108</v>
      </c>
    </row>
    <row r="16" spans="2:4" ht="15.6" x14ac:dyDescent="0.3">
      <c r="B16" s="7" t="s">
        <v>14</v>
      </c>
      <c r="C16" s="15">
        <v>29.05</v>
      </c>
      <c r="D16" s="8">
        <v>39</v>
      </c>
    </row>
    <row r="17" spans="2:4" ht="15.6" x14ac:dyDescent="0.3">
      <c r="B17" s="5" t="s">
        <v>15</v>
      </c>
      <c r="C17" s="18">
        <v>30.82</v>
      </c>
      <c r="D17" s="6">
        <v>37</v>
      </c>
    </row>
    <row r="18" spans="2:4" ht="16.2" thickBot="1" x14ac:dyDescent="0.35">
      <c r="B18" s="19" t="s">
        <v>16</v>
      </c>
      <c r="C18" s="20">
        <f>SUM(C6:C17)</f>
        <v>1109.54</v>
      </c>
      <c r="D18" s="21">
        <f>SUM(D6:D17)</f>
        <v>1499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sqref="A1:E20"/>
    </sheetView>
  </sheetViews>
  <sheetFormatPr defaultRowHeight="14.4" x14ac:dyDescent="0.3"/>
  <cols>
    <col min="1" max="1" width="27.88671875" customWidth="1"/>
    <col min="2" max="2" width="17.886718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>
        <v>25.83</v>
      </c>
      <c r="D6" s="8">
        <v>30</v>
      </c>
    </row>
    <row r="7" spans="2:4" ht="15.6" x14ac:dyDescent="0.3">
      <c r="B7" s="5" t="s">
        <v>5</v>
      </c>
      <c r="C7" s="16">
        <v>27.2</v>
      </c>
      <c r="D7" s="17">
        <v>34</v>
      </c>
    </row>
    <row r="8" spans="2:4" ht="15.6" x14ac:dyDescent="0.3">
      <c r="B8" s="7" t="s">
        <v>6</v>
      </c>
      <c r="C8" s="15">
        <v>24.56</v>
      </c>
      <c r="D8" s="8">
        <v>30</v>
      </c>
    </row>
    <row r="9" spans="2:4" ht="15.6" x14ac:dyDescent="0.3">
      <c r="B9" s="5" t="s">
        <v>7</v>
      </c>
      <c r="C9" s="16">
        <v>24.36</v>
      </c>
      <c r="D9" s="17">
        <v>30</v>
      </c>
    </row>
    <row r="10" spans="2:4" ht="15.6" x14ac:dyDescent="0.3">
      <c r="B10" s="7" t="s">
        <v>8</v>
      </c>
      <c r="C10" s="15">
        <v>23.97</v>
      </c>
      <c r="D10" s="8">
        <v>30</v>
      </c>
    </row>
    <row r="11" spans="2:4" ht="15.6" x14ac:dyDescent="0.3">
      <c r="B11" s="5" t="s">
        <v>9</v>
      </c>
      <c r="C11" s="16">
        <v>24.79</v>
      </c>
      <c r="D11" s="17">
        <v>30</v>
      </c>
    </row>
    <row r="12" spans="2:4" ht="15.6" x14ac:dyDescent="0.3">
      <c r="B12" s="7" t="s">
        <v>10</v>
      </c>
      <c r="C12" s="15">
        <v>25.78</v>
      </c>
      <c r="D12" s="8">
        <v>30</v>
      </c>
    </row>
    <row r="13" spans="2:4" ht="15.6" x14ac:dyDescent="0.3">
      <c r="B13" s="5" t="s">
        <v>11</v>
      </c>
      <c r="C13" s="16">
        <v>26.98</v>
      </c>
      <c r="D13" s="17">
        <v>30</v>
      </c>
    </row>
    <row r="14" spans="2:4" ht="15.6" x14ac:dyDescent="0.3">
      <c r="B14" s="7" t="s">
        <v>12</v>
      </c>
      <c r="C14" s="15">
        <v>29.07</v>
      </c>
      <c r="D14" s="8">
        <v>30</v>
      </c>
    </row>
    <row r="15" spans="2:4" ht="15.6" x14ac:dyDescent="0.3">
      <c r="B15" s="5" t="s">
        <v>13</v>
      </c>
      <c r="C15" s="16">
        <v>63.29</v>
      </c>
      <c r="D15" s="17">
        <v>63</v>
      </c>
    </row>
    <row r="16" spans="2:4" ht="15.6" x14ac:dyDescent="0.3">
      <c r="B16" s="7" t="s">
        <v>14</v>
      </c>
      <c r="C16" s="15">
        <v>183.74</v>
      </c>
      <c r="D16" s="8">
        <v>189</v>
      </c>
    </row>
    <row r="17" spans="2:4" ht="15.6" x14ac:dyDescent="0.3">
      <c r="B17" s="5" t="s">
        <v>15</v>
      </c>
      <c r="C17" s="18">
        <v>33.340000000000003</v>
      </c>
      <c r="D17" s="6">
        <v>30</v>
      </c>
    </row>
    <row r="18" spans="2:4" ht="16.2" thickBot="1" x14ac:dyDescent="0.35">
      <c r="B18" s="19" t="s">
        <v>16</v>
      </c>
      <c r="C18" s="20">
        <f>SUM(C6:C17)</f>
        <v>512.91</v>
      </c>
      <c r="D18" s="21">
        <f>SUM(D6:D17)</f>
        <v>556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4.4" x14ac:dyDescent="0.3"/>
  <cols>
    <col min="1" max="1" width="33" customWidth="1"/>
    <col min="2" max="2" width="17.886718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>
        <v>31.96</v>
      </c>
      <c r="D6" s="8">
        <f>11+19</f>
        <v>30</v>
      </c>
    </row>
    <row r="7" spans="2:4" ht="15.6" x14ac:dyDescent="0.3">
      <c r="B7" s="5" t="s">
        <v>5</v>
      </c>
      <c r="C7" s="16">
        <v>31.14</v>
      </c>
      <c r="D7" s="17">
        <v>30</v>
      </c>
    </row>
    <row r="8" spans="2:4" ht="15.6" x14ac:dyDescent="0.3">
      <c r="B8" s="7" t="s">
        <v>6</v>
      </c>
      <c r="C8" s="15">
        <v>32.130000000000003</v>
      </c>
      <c r="D8" s="8">
        <v>30</v>
      </c>
    </row>
    <row r="9" spans="2:4" ht="15.6" x14ac:dyDescent="0.3">
      <c r="B9" s="5" t="s">
        <v>7</v>
      </c>
      <c r="C9" s="16">
        <v>31.94</v>
      </c>
      <c r="D9" s="17">
        <v>30</v>
      </c>
    </row>
    <row r="10" spans="2:4" ht="15.6" x14ac:dyDescent="0.3">
      <c r="B10" s="7" t="s">
        <v>8</v>
      </c>
      <c r="C10" s="15">
        <v>37.5</v>
      </c>
      <c r="D10" s="8">
        <v>30</v>
      </c>
    </row>
    <row r="11" spans="2:4" ht="15.6" x14ac:dyDescent="0.3">
      <c r="B11" s="5" t="s">
        <v>9</v>
      </c>
      <c r="C11" s="16">
        <v>37.549999999999997</v>
      </c>
      <c r="D11" s="17">
        <v>30</v>
      </c>
    </row>
    <row r="12" spans="2:4" ht="15.6" x14ac:dyDescent="0.3">
      <c r="B12" s="7" t="s">
        <v>10</v>
      </c>
      <c r="C12" s="15">
        <v>104.54</v>
      </c>
      <c r="D12" s="8">
        <v>120</v>
      </c>
    </row>
    <row r="13" spans="2:4" ht="15.6" x14ac:dyDescent="0.3">
      <c r="B13" s="5" t="s">
        <v>11</v>
      </c>
      <c r="C13" s="16">
        <v>176.25</v>
      </c>
      <c r="D13" s="17">
        <v>218</v>
      </c>
    </row>
    <row r="14" spans="2:4" ht="15.6" x14ac:dyDescent="0.3">
      <c r="B14" s="7" t="s">
        <v>12</v>
      </c>
      <c r="C14" s="15">
        <v>224.31</v>
      </c>
      <c r="D14" s="8">
        <v>284</v>
      </c>
    </row>
    <row r="15" spans="2:4" ht="15.6" x14ac:dyDescent="0.3">
      <c r="B15" s="5" t="s">
        <v>13</v>
      </c>
      <c r="C15" s="16">
        <v>162.72999999999999</v>
      </c>
      <c r="D15" s="17">
        <v>219</v>
      </c>
    </row>
    <row r="16" spans="2:4" ht="15.6" x14ac:dyDescent="0.3">
      <c r="B16" s="7" t="s">
        <v>14</v>
      </c>
      <c r="C16" s="15">
        <v>99.17</v>
      </c>
      <c r="D16" s="8">
        <v>125</v>
      </c>
    </row>
    <row r="17" spans="2:4" ht="15.6" x14ac:dyDescent="0.3">
      <c r="B17" s="5" t="s">
        <v>15</v>
      </c>
      <c r="C17" s="18">
        <v>140.44999999999999</v>
      </c>
      <c r="D17" s="6">
        <v>177</v>
      </c>
    </row>
    <row r="18" spans="2:4" ht="16.2" thickBot="1" x14ac:dyDescent="0.35">
      <c r="B18" s="19" t="s">
        <v>16</v>
      </c>
      <c r="C18" s="20">
        <f>SUM(C6:C17)</f>
        <v>1109.67</v>
      </c>
      <c r="D18" s="21">
        <f>SUM(D6:D17)</f>
        <v>1323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22" sqref="C22"/>
    </sheetView>
  </sheetViews>
  <sheetFormatPr defaultRowHeight="14.4" x14ac:dyDescent="0.3"/>
  <cols>
    <col min="1" max="1" width="33" customWidth="1"/>
    <col min="2" max="2" width="17.886718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>
        <v>33.93</v>
      </c>
      <c r="D6" s="8">
        <v>30</v>
      </c>
    </row>
    <row r="7" spans="2:4" ht="15.6" x14ac:dyDescent="0.3">
      <c r="B7" s="5" t="s">
        <v>5</v>
      </c>
      <c r="C7" s="16">
        <v>62.92</v>
      </c>
      <c r="D7" s="17">
        <v>63</v>
      </c>
    </row>
    <row r="8" spans="2:4" ht="15.6" x14ac:dyDescent="0.3">
      <c r="B8" s="7" t="s">
        <v>6</v>
      </c>
      <c r="C8" s="15">
        <v>73.099999999999994</v>
      </c>
      <c r="D8" s="8">
        <v>77</v>
      </c>
    </row>
    <row r="9" spans="2:4" ht="15.6" x14ac:dyDescent="0.3">
      <c r="B9" s="5" t="s">
        <v>7</v>
      </c>
      <c r="C9" s="16">
        <v>153.84</v>
      </c>
      <c r="D9" s="17">
        <v>184</v>
      </c>
    </row>
    <row r="10" spans="2:4" ht="15.6" x14ac:dyDescent="0.3">
      <c r="B10" s="7" t="s">
        <v>8</v>
      </c>
      <c r="C10" s="15">
        <v>188.33</v>
      </c>
      <c r="D10" s="8">
        <v>229</v>
      </c>
    </row>
    <row r="11" spans="2:4" ht="15.6" x14ac:dyDescent="0.3">
      <c r="B11" s="5" t="s">
        <v>9</v>
      </c>
      <c r="C11" s="16">
        <v>142.69</v>
      </c>
      <c r="D11" s="17">
        <v>172</v>
      </c>
    </row>
    <row r="12" spans="2:4" ht="15.6" x14ac:dyDescent="0.3">
      <c r="B12" s="7" t="s">
        <v>10</v>
      </c>
      <c r="C12" s="15">
        <v>57.66</v>
      </c>
      <c r="D12" s="8">
        <v>60</v>
      </c>
    </row>
    <row r="13" spans="2:4" ht="15.6" x14ac:dyDescent="0.3">
      <c r="B13" s="5" t="s">
        <v>11</v>
      </c>
      <c r="C13" s="16">
        <v>60.64</v>
      </c>
      <c r="D13" s="17">
        <v>64</v>
      </c>
    </row>
    <row r="14" spans="2:4" ht="15.6" x14ac:dyDescent="0.3">
      <c r="B14" s="7" t="s">
        <v>12</v>
      </c>
      <c r="C14" s="15">
        <v>172.28</v>
      </c>
      <c r="D14" s="8">
        <v>211</v>
      </c>
    </row>
    <row r="15" spans="2:4" ht="15.6" x14ac:dyDescent="0.3">
      <c r="B15" s="5" t="s">
        <v>13</v>
      </c>
      <c r="C15" s="16">
        <v>129.94999999999999</v>
      </c>
      <c r="D15" s="17">
        <v>155</v>
      </c>
    </row>
    <row r="16" spans="2:4" ht="15.6" x14ac:dyDescent="0.3">
      <c r="B16" s="7" t="s">
        <v>14</v>
      </c>
      <c r="C16" s="15">
        <v>89.71</v>
      </c>
      <c r="D16" s="8">
        <v>100</v>
      </c>
    </row>
    <row r="17" spans="2:4" ht="15.6" x14ac:dyDescent="0.3">
      <c r="B17" s="5" t="s">
        <v>15</v>
      </c>
      <c r="C17" s="18">
        <v>209.67</v>
      </c>
      <c r="D17" s="6">
        <v>251</v>
      </c>
    </row>
    <row r="18" spans="2:4" ht="16.2" thickBot="1" x14ac:dyDescent="0.35">
      <c r="B18" s="19" t="s">
        <v>16</v>
      </c>
      <c r="C18" s="20">
        <f>SUM(C6:C17)</f>
        <v>1374.72</v>
      </c>
      <c r="D18" s="21">
        <f>SUM(D6:D17)</f>
        <v>1596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D10" sqref="D10"/>
    </sheetView>
  </sheetViews>
  <sheetFormatPr defaultRowHeight="14.4" x14ac:dyDescent="0.3"/>
  <cols>
    <col min="1" max="1" width="33" customWidth="1"/>
    <col min="2" max="2" width="17.88671875" customWidth="1"/>
    <col min="3" max="3" width="20.44140625" bestFit="1" customWidth="1"/>
    <col min="4" max="4" width="26.44140625" bestFit="1" customWidth="1"/>
  </cols>
  <sheetData>
    <row r="3" spans="2:4" ht="15" thickBot="1" x14ac:dyDescent="0.35"/>
    <row r="4" spans="2:4" ht="21.6" thickBot="1" x14ac:dyDescent="0.35">
      <c r="B4" s="46" t="s">
        <v>19</v>
      </c>
      <c r="C4" s="47"/>
      <c r="D4" s="48"/>
    </row>
    <row r="5" spans="2:4" ht="18.600000000000001" thickTop="1" x14ac:dyDescent="0.35">
      <c r="B5" s="12" t="s">
        <v>2</v>
      </c>
      <c r="C5" s="13" t="s">
        <v>17</v>
      </c>
      <c r="D5" s="14" t="s">
        <v>3</v>
      </c>
    </row>
    <row r="6" spans="2:4" ht="15.6" x14ac:dyDescent="0.3">
      <c r="B6" s="7" t="s">
        <v>4</v>
      </c>
      <c r="C6" s="15">
        <v>168.26</v>
      </c>
      <c r="D6" s="8">
        <v>202</v>
      </c>
    </row>
    <row r="7" spans="2:4" ht="15.6" x14ac:dyDescent="0.3">
      <c r="B7" s="5" t="s">
        <v>5</v>
      </c>
      <c r="C7" s="44">
        <v>158.78</v>
      </c>
      <c r="D7" s="45">
        <v>194</v>
      </c>
    </row>
    <row r="8" spans="2:4" ht="15.6" x14ac:dyDescent="0.3">
      <c r="B8" s="7" t="s">
        <v>6</v>
      </c>
      <c r="C8" s="15">
        <v>154.16</v>
      </c>
      <c r="D8" s="8">
        <v>189</v>
      </c>
    </row>
    <row r="9" spans="2:4" ht="15.6" x14ac:dyDescent="0.3">
      <c r="B9" s="5" t="s">
        <v>7</v>
      </c>
      <c r="C9" s="44">
        <v>134.47999999999999</v>
      </c>
      <c r="D9" s="45">
        <v>161</v>
      </c>
    </row>
    <row r="10" spans="2:4" ht="15.6" x14ac:dyDescent="0.3">
      <c r="B10" s="7" t="s">
        <v>8</v>
      </c>
      <c r="C10" s="15">
        <v>0</v>
      </c>
      <c r="D10" s="8">
        <v>0</v>
      </c>
    </row>
    <row r="11" spans="2:4" ht="15.6" x14ac:dyDescent="0.3">
      <c r="B11" s="5" t="s">
        <v>9</v>
      </c>
      <c r="C11" s="44">
        <v>0</v>
      </c>
      <c r="D11" s="45">
        <v>0</v>
      </c>
    </row>
    <row r="12" spans="2:4" ht="15.6" x14ac:dyDescent="0.3">
      <c r="B12" s="7" t="s">
        <v>10</v>
      </c>
      <c r="C12" s="15">
        <v>0</v>
      </c>
      <c r="D12" s="8">
        <v>0</v>
      </c>
    </row>
    <row r="13" spans="2:4" ht="15.6" x14ac:dyDescent="0.3">
      <c r="B13" s="5" t="s">
        <v>11</v>
      </c>
      <c r="C13" s="44">
        <v>0</v>
      </c>
      <c r="D13" s="45">
        <v>0</v>
      </c>
    </row>
    <row r="14" spans="2:4" ht="15.6" x14ac:dyDescent="0.3">
      <c r="B14" s="7" t="s">
        <v>12</v>
      </c>
      <c r="C14" s="15">
        <v>0</v>
      </c>
      <c r="D14" s="8">
        <v>0</v>
      </c>
    </row>
    <row r="15" spans="2:4" ht="15.6" x14ac:dyDescent="0.3">
      <c r="B15" s="5" t="s">
        <v>13</v>
      </c>
      <c r="C15" s="44">
        <v>0</v>
      </c>
      <c r="D15" s="45">
        <v>0</v>
      </c>
    </row>
    <row r="16" spans="2:4" ht="15.6" x14ac:dyDescent="0.3">
      <c r="B16" s="7" t="s">
        <v>14</v>
      </c>
      <c r="C16" s="15">
        <v>0</v>
      </c>
      <c r="D16" s="8">
        <v>0</v>
      </c>
    </row>
    <row r="17" spans="2:4" ht="15.6" x14ac:dyDescent="0.3">
      <c r="B17" s="5" t="s">
        <v>15</v>
      </c>
      <c r="C17" s="44">
        <v>0</v>
      </c>
      <c r="D17" s="45">
        <v>0</v>
      </c>
    </row>
    <row r="18" spans="2:4" ht="16.2" thickBot="1" x14ac:dyDescent="0.35">
      <c r="B18" s="19" t="s">
        <v>16</v>
      </c>
      <c r="C18" s="20">
        <f>SUM(C6:C17)</f>
        <v>615.67999999999995</v>
      </c>
      <c r="D18" s="21">
        <f>SUM(D6:D17)</f>
        <v>746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tabSelected="1" workbookViewId="0">
      <selection activeCell="D18" sqref="D18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>
      <c r="B3" s="25"/>
      <c r="C3" s="25"/>
      <c r="D3" s="25"/>
    </row>
    <row r="4" spans="1:4" ht="22.5" customHeight="1" thickBot="1" x14ac:dyDescent="0.35">
      <c r="B4" s="46" t="s">
        <v>19</v>
      </c>
      <c r="C4" s="47"/>
      <c r="D4" s="48"/>
    </row>
    <row r="5" spans="1:4" ht="18.600000000000001" thickTop="1" x14ac:dyDescent="0.35">
      <c r="A5" s="1"/>
      <c r="B5" s="12" t="s">
        <v>2</v>
      </c>
      <c r="C5" s="26" t="s">
        <v>17</v>
      </c>
      <c r="D5" s="14" t="s">
        <v>3</v>
      </c>
    </row>
    <row r="6" spans="1:4" ht="16.2" thickBot="1" x14ac:dyDescent="0.35">
      <c r="B6" s="35" t="s">
        <v>20</v>
      </c>
      <c r="C6" s="36">
        <v>188.33</v>
      </c>
      <c r="D6" s="37">
        <v>229</v>
      </c>
    </row>
    <row r="7" spans="1:4" ht="16.2" thickBot="1" x14ac:dyDescent="0.35">
      <c r="A7" s="25"/>
      <c r="B7" s="38" t="s">
        <v>21</v>
      </c>
      <c r="C7" s="39">
        <v>142.69</v>
      </c>
      <c r="D7" s="40">
        <v>172</v>
      </c>
    </row>
    <row r="8" spans="1:4" ht="16.2" thickBot="1" x14ac:dyDescent="0.35">
      <c r="B8" s="35" t="s">
        <v>22</v>
      </c>
      <c r="C8" s="36">
        <v>57.66</v>
      </c>
      <c r="D8" s="37">
        <v>60</v>
      </c>
    </row>
    <row r="9" spans="1:4" ht="16.2" thickBot="1" x14ac:dyDescent="0.35">
      <c r="A9" s="25"/>
      <c r="B9" s="38" t="s">
        <v>23</v>
      </c>
      <c r="C9" s="39">
        <v>60.64</v>
      </c>
      <c r="D9" s="40">
        <v>64</v>
      </c>
    </row>
    <row r="10" spans="1:4" ht="16.2" thickBot="1" x14ac:dyDescent="0.35">
      <c r="B10" s="35" t="s">
        <v>24</v>
      </c>
      <c r="C10" s="36">
        <v>172.28</v>
      </c>
      <c r="D10" s="37">
        <v>211</v>
      </c>
    </row>
    <row r="11" spans="1:4" ht="16.2" thickBot="1" x14ac:dyDescent="0.35">
      <c r="B11" s="38" t="s">
        <v>25</v>
      </c>
      <c r="C11" s="39">
        <v>129.94999999999999</v>
      </c>
      <c r="D11" s="40">
        <v>155</v>
      </c>
    </row>
    <row r="12" spans="1:4" ht="16.2" thickBot="1" x14ac:dyDescent="0.35">
      <c r="B12" s="35" t="s">
        <v>26</v>
      </c>
      <c r="C12" s="36">
        <v>89.71</v>
      </c>
      <c r="D12" s="37">
        <v>100</v>
      </c>
    </row>
    <row r="13" spans="1:4" ht="16.2" thickBot="1" x14ac:dyDescent="0.35">
      <c r="B13" s="38" t="s">
        <v>27</v>
      </c>
      <c r="C13" s="39">
        <v>209.67</v>
      </c>
      <c r="D13" s="40">
        <v>251</v>
      </c>
    </row>
    <row r="14" spans="1:4" ht="16.2" thickBot="1" x14ac:dyDescent="0.35">
      <c r="B14" s="35" t="s">
        <v>28</v>
      </c>
      <c r="C14" s="36">
        <v>168.26</v>
      </c>
      <c r="D14" s="37">
        <v>202</v>
      </c>
    </row>
    <row r="15" spans="1:4" ht="16.2" thickBot="1" x14ac:dyDescent="0.35">
      <c r="B15" s="38" t="s">
        <v>29</v>
      </c>
      <c r="C15" s="39">
        <v>158.78</v>
      </c>
      <c r="D15" s="40">
        <v>194</v>
      </c>
    </row>
    <row r="16" spans="1:4" ht="16.2" thickBot="1" x14ac:dyDescent="0.35">
      <c r="B16" s="35" t="s">
        <v>30</v>
      </c>
      <c r="C16" s="36">
        <v>154.16</v>
      </c>
      <c r="D16" s="37">
        <v>189</v>
      </c>
    </row>
    <row r="17" spans="2:4" ht="16.2" thickBot="1" x14ac:dyDescent="0.35">
      <c r="B17" s="35" t="s">
        <v>31</v>
      </c>
      <c r="C17" s="36">
        <v>134.47999999999999</v>
      </c>
      <c r="D17" s="37">
        <v>161</v>
      </c>
    </row>
    <row r="21" spans="2:4" x14ac:dyDescent="0.3">
      <c r="B21" s="34"/>
    </row>
    <row r="22" spans="2:4" x14ac:dyDescent="0.3">
      <c r="B22" s="34"/>
    </row>
    <row r="23" spans="2:4" x14ac:dyDescent="0.3">
      <c r="B23" s="34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2024-04-26T02:14:19Z</dcterms:modified>
</cp:coreProperties>
</file>